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COTLAND DRIVE 2\JOB FOLDERS\3225-IRE - Castletownbere Parking Survey\4.  Analysis\4. Client Results\"/>
    </mc:Choice>
  </mc:AlternateContent>
  <bookViews>
    <workbookView xWindow="360" yWindow="300" windowWidth="14955" windowHeight="7170" tabRatio="785"/>
  </bookViews>
  <sheets>
    <sheet name="Job Details" sheetId="5" r:id="rId1"/>
    <sheet name="Site Plan and Key" sheetId="6" r:id="rId2"/>
    <sheet name="Beat Data" sheetId="7" r:id="rId3"/>
    <sheet name="Restrictions" sheetId="8" r:id="rId4"/>
    <sheet name="Duration" sheetId="9" r:id="rId5"/>
    <sheet name="Ferry 24th" sheetId="10" r:id="rId6"/>
    <sheet name="Ferry 25th" sheetId="18" r:id="rId7"/>
    <sheet name="Ferry 26th" sheetId="19" r:id="rId8"/>
    <sheet name="Pier 24th" sheetId="20" r:id="rId9"/>
    <sheet name="Pier 25th" sheetId="21" r:id="rId10"/>
    <sheet name="Pier 26th" sheetId="22" r:id="rId11"/>
  </sheets>
  <definedNames>
    <definedName name="_xlnm._FilterDatabase" localSheetId="2" hidden="1">'Beat Data'!$A$9:$M$1176</definedName>
    <definedName name="_xlnm._FilterDatabase" localSheetId="1" hidden="1">'Site Plan and Key'!$S$7:$T$7</definedName>
    <definedName name="Do_Edit_10" localSheetId="5">'Ferry 24th'!Do_Edit_10</definedName>
    <definedName name="Do_Edit_10" localSheetId="6">'Ferry 25th'!Do_Edit_10</definedName>
    <definedName name="Do_Edit_10" localSheetId="7">'Ferry 26th'!Do_Edit_10</definedName>
    <definedName name="Do_Edit_10" localSheetId="8">'Pier 24th'!Do_Edit_10</definedName>
    <definedName name="Do_Edit_10" localSheetId="9">'Pier 25th'!Do_Edit_10</definedName>
    <definedName name="Do_Edit_10" localSheetId="10">'Pier 26th'!Do_Edit_10</definedName>
    <definedName name="Do_Edit_10">[0]!Do_Edit_10</definedName>
    <definedName name="Do_Edit_11" localSheetId="5">'Ferry 24th'!Do_Edit_11</definedName>
    <definedName name="Do_Edit_11" localSheetId="6">'Ferry 25th'!Do_Edit_11</definedName>
    <definedName name="Do_Edit_11" localSheetId="7">'Ferry 26th'!Do_Edit_11</definedName>
    <definedName name="Do_Edit_11" localSheetId="8">'Pier 24th'!Do_Edit_11</definedName>
    <definedName name="Do_Edit_11" localSheetId="9">'Pier 25th'!Do_Edit_11</definedName>
    <definedName name="Do_Edit_11" localSheetId="10">'Pier 26th'!Do_Edit_11</definedName>
    <definedName name="Do_Edit_11">[0]!Do_Edit_11</definedName>
    <definedName name="Do_Edit_12" localSheetId="5">'Ferry 24th'!Do_Edit_12</definedName>
    <definedName name="Do_Edit_12" localSheetId="6">'Ferry 25th'!Do_Edit_12</definedName>
    <definedName name="Do_Edit_12" localSheetId="7">'Ferry 26th'!Do_Edit_12</definedName>
    <definedName name="Do_Edit_12" localSheetId="8">'Pier 24th'!Do_Edit_12</definedName>
    <definedName name="Do_Edit_12" localSheetId="9">'Pier 25th'!Do_Edit_12</definedName>
    <definedName name="Do_Edit_12" localSheetId="10">'Pier 26th'!Do_Edit_12</definedName>
    <definedName name="Do_Edit_12">[0]!Do_Edit_12</definedName>
    <definedName name="Do_Edit_13" localSheetId="5">'Ferry 24th'!Do_Edit_13</definedName>
    <definedName name="Do_Edit_13" localSheetId="6">'Ferry 25th'!Do_Edit_13</definedName>
    <definedName name="Do_Edit_13" localSheetId="7">'Ferry 26th'!Do_Edit_13</definedName>
    <definedName name="Do_Edit_13" localSheetId="8">'Pier 24th'!Do_Edit_13</definedName>
    <definedName name="Do_Edit_13" localSheetId="9">'Pier 25th'!Do_Edit_13</definedName>
    <definedName name="Do_Edit_13" localSheetId="10">'Pier 26th'!Do_Edit_13</definedName>
    <definedName name="Do_Edit_13">[0]!Do_Edit_13</definedName>
    <definedName name="Do_Edit_2" localSheetId="5">'Ferry 24th'!Do_Edit_2</definedName>
    <definedName name="Do_Edit_2" localSheetId="6">'Ferry 25th'!Do_Edit_2</definedName>
    <definedName name="Do_Edit_2" localSheetId="7">'Ferry 26th'!Do_Edit_2</definedName>
    <definedName name="Do_Edit_2" localSheetId="8">'Pier 24th'!Do_Edit_2</definedName>
    <definedName name="Do_Edit_2" localSheetId="9">'Pier 25th'!Do_Edit_2</definedName>
    <definedName name="Do_Edit_2" localSheetId="10">'Pier 26th'!Do_Edit_2</definedName>
    <definedName name="Do_Edit_2">[0]!Do_Edit_2</definedName>
    <definedName name="Do_Edit_4" localSheetId="5">'Ferry 24th'!Do_Edit_4</definedName>
    <definedName name="Do_Edit_4" localSheetId="6">'Ferry 25th'!Do_Edit_4</definedName>
    <definedName name="Do_Edit_4" localSheetId="7">'Ferry 26th'!Do_Edit_4</definedName>
    <definedName name="Do_Edit_4" localSheetId="8">'Pier 24th'!Do_Edit_4</definedName>
    <definedName name="Do_Edit_4" localSheetId="9">'Pier 25th'!Do_Edit_4</definedName>
    <definedName name="Do_Edit_4" localSheetId="10">'Pier 26th'!Do_Edit_4</definedName>
    <definedName name="Do_Edit_4">[0]!Do_Edit_4</definedName>
    <definedName name="Do_Edit_5" localSheetId="5">'Ferry 24th'!Do_Edit_5</definedName>
    <definedName name="Do_Edit_5" localSheetId="6">'Ferry 25th'!Do_Edit_5</definedName>
    <definedName name="Do_Edit_5" localSheetId="7">'Ferry 26th'!Do_Edit_5</definedName>
    <definedName name="Do_Edit_5" localSheetId="8">'Pier 24th'!Do_Edit_5</definedName>
    <definedName name="Do_Edit_5" localSheetId="9">'Pier 25th'!Do_Edit_5</definedName>
    <definedName name="Do_Edit_5" localSheetId="10">'Pier 26th'!Do_Edit_5</definedName>
    <definedName name="Do_Edit_5">[0]!Do_Edit_5</definedName>
    <definedName name="Do_Edit_6" localSheetId="5">'Ferry 24th'!Do_Edit_6</definedName>
    <definedName name="Do_Edit_6" localSheetId="6">'Ferry 25th'!Do_Edit_6</definedName>
    <definedName name="Do_Edit_6" localSheetId="7">'Ferry 26th'!Do_Edit_6</definedName>
    <definedName name="Do_Edit_6" localSheetId="8">'Pier 24th'!Do_Edit_6</definedName>
    <definedName name="Do_Edit_6" localSheetId="9">'Pier 25th'!Do_Edit_6</definedName>
    <definedName name="Do_Edit_6" localSheetId="10">'Pier 26th'!Do_Edit_6</definedName>
    <definedName name="Do_Edit_6">[0]!Do_Edit_6</definedName>
    <definedName name="Do_Edit_7" localSheetId="5">'Ferry 24th'!Do_Edit_7</definedName>
    <definedName name="Do_Edit_7" localSheetId="6">'Ferry 25th'!Do_Edit_7</definedName>
    <definedName name="Do_Edit_7" localSheetId="7">'Ferry 26th'!Do_Edit_7</definedName>
    <definedName name="Do_Edit_7" localSheetId="8">'Pier 24th'!Do_Edit_7</definedName>
    <definedName name="Do_Edit_7" localSheetId="9">'Pier 25th'!Do_Edit_7</definedName>
    <definedName name="Do_Edit_7" localSheetId="10">'Pier 26th'!Do_Edit_7</definedName>
    <definedName name="Do_Edit_7">[0]!Do_Edit_7</definedName>
    <definedName name="Do_Edit_8" localSheetId="5">'Ferry 24th'!Do_Edit_8</definedName>
    <definedName name="Do_Edit_8" localSheetId="6">'Ferry 25th'!Do_Edit_8</definedName>
    <definedName name="Do_Edit_8" localSheetId="7">'Ferry 26th'!Do_Edit_8</definedName>
    <definedName name="Do_Edit_8" localSheetId="8">'Pier 24th'!Do_Edit_8</definedName>
    <definedName name="Do_Edit_8" localSheetId="9">'Pier 25th'!Do_Edit_8</definedName>
    <definedName name="Do_Edit_8" localSheetId="10">'Pier 26th'!Do_Edit_8</definedName>
    <definedName name="Do_Edit_8">[0]!Do_Edit_8</definedName>
    <definedName name="Do_Edit_9" localSheetId="5">'Ferry 24th'!Do_Edit_9</definedName>
    <definedName name="Do_Edit_9" localSheetId="6">'Ferry 25th'!Do_Edit_9</definedName>
    <definedName name="Do_Edit_9" localSheetId="7">'Ferry 26th'!Do_Edit_9</definedName>
    <definedName name="Do_Edit_9" localSheetId="8">'Pier 24th'!Do_Edit_9</definedName>
    <definedName name="Do_Edit_9" localSheetId="9">'Pier 25th'!Do_Edit_9</definedName>
    <definedName name="Do_Edit_9" localSheetId="10">'Pier 26th'!Do_Edit_9</definedName>
    <definedName name="Do_Edit_9">[0]!Do_Edit_9</definedName>
    <definedName name="Do_Scrolling" localSheetId="5">'Ferry 24th'!Do_Scrolling</definedName>
    <definedName name="Do_Scrolling" localSheetId="6">'Ferry 25th'!Do_Scrolling</definedName>
    <definedName name="Do_Scrolling" localSheetId="7">'Ferry 26th'!Do_Scrolling</definedName>
    <definedName name="Do_Scrolling" localSheetId="8">'Pier 24th'!Do_Scrolling</definedName>
    <definedName name="Do_Scrolling" localSheetId="9">'Pier 25th'!Do_Scrolling</definedName>
    <definedName name="Do_Scrolling" localSheetId="10">'Pier 26th'!Do_Scrolling</definedName>
    <definedName name="Do_Scrolling">[0]!Do_Scrolling</definedName>
    <definedName name="OK_Enter_Next" localSheetId="5">'Ferry 24th'!OK_Enter_Next</definedName>
    <definedName name="OK_Enter_Next" localSheetId="6">'Ferry 25th'!OK_Enter_Next</definedName>
    <definedName name="OK_Enter_Next" localSheetId="7">'Ferry 26th'!OK_Enter_Next</definedName>
    <definedName name="OK_Enter_Next" localSheetId="8">'Pier 24th'!OK_Enter_Next</definedName>
    <definedName name="OK_Enter_Next" localSheetId="9">'Pier 25th'!OK_Enter_Next</definedName>
    <definedName name="OK_Enter_Next" localSheetId="10">'Pier 26th'!OK_Enter_Next</definedName>
    <definedName name="OK_Enter_Next">[0]!OK_Enter_Next</definedName>
    <definedName name="_xlnm.Print_Area" localSheetId="4">Duration!$A$1:$AA$14</definedName>
    <definedName name="_xlnm.Print_Area" localSheetId="5">'Ferry 24th'!$A$1:$W$14</definedName>
    <definedName name="_xlnm.Print_Area" localSheetId="6">'Ferry 25th'!$A$1:$W$14</definedName>
    <definedName name="_xlnm.Print_Area" localSheetId="7">'Ferry 26th'!$A$1:$W$14</definedName>
    <definedName name="_xlnm.Print_Area" localSheetId="8">'Pier 24th'!$A$1:$W$14</definedName>
    <definedName name="_xlnm.Print_Area" localSheetId="9">'Pier 25th'!$A$1:$W$14</definedName>
    <definedName name="_xlnm.Print_Area" localSheetId="10">'Pier 26th'!$A$1:$W$14</definedName>
    <definedName name="_xlnm.Print_Area" localSheetId="3">Restrictions!$A$1:$AA$15</definedName>
    <definedName name="_xlnm.Print_Area" localSheetId="1">'Site Plan and Key'!$A$1:$Z$15</definedName>
  </definedNames>
  <calcPr calcId="152511"/>
</workbook>
</file>

<file path=xl/calcChain.xml><?xml version="1.0" encoding="utf-8"?>
<calcChain xmlns="http://schemas.openxmlformats.org/spreadsheetml/2006/main">
  <c r="AA34" i="22" l="1"/>
  <c r="AA33" i="22"/>
  <c r="AA32" i="22"/>
  <c r="AA31" i="22"/>
  <c r="AA30" i="22"/>
  <c r="AA29" i="22"/>
  <c r="AA28" i="22"/>
  <c r="AA27" i="22"/>
  <c r="AA26" i="22"/>
  <c r="AA35" i="22" s="1"/>
  <c r="AA34" i="21"/>
  <c r="AA33" i="21"/>
  <c r="AA32" i="21"/>
  <c r="AA31" i="21"/>
  <c r="AA30" i="21"/>
  <c r="AA29" i="21"/>
  <c r="AA28" i="21"/>
  <c r="AA27" i="21"/>
  <c r="AA26" i="21"/>
  <c r="AA35" i="21" s="1"/>
  <c r="AA34" i="20"/>
  <c r="AA33" i="20"/>
  <c r="AA32" i="20"/>
  <c r="AA31" i="20"/>
  <c r="AA30" i="20"/>
  <c r="AA29" i="20"/>
  <c r="AA28" i="20"/>
  <c r="AA27" i="20"/>
  <c r="AA26" i="20"/>
  <c r="AA35" i="20" s="1"/>
  <c r="AA34" i="19"/>
  <c r="AA33" i="19"/>
  <c r="AA32" i="19"/>
  <c r="AA31" i="19"/>
  <c r="AA30" i="19"/>
  <c r="AA29" i="19"/>
  <c r="AA28" i="19"/>
  <c r="AA27" i="19"/>
  <c r="AA26" i="19"/>
  <c r="AA35" i="19" s="1"/>
  <c r="AA34" i="18"/>
  <c r="AA33" i="18"/>
  <c r="AA32" i="18"/>
  <c r="AA31" i="18"/>
  <c r="AA30" i="18"/>
  <c r="AA29" i="18"/>
  <c r="AA28" i="18"/>
  <c r="AA27" i="18"/>
  <c r="AA26" i="18"/>
  <c r="AA35" i="18" s="1"/>
  <c r="AA35" i="10"/>
  <c r="AA34" i="10"/>
  <c r="AA28" i="10"/>
  <c r="AA29" i="10"/>
  <c r="AA30" i="10"/>
  <c r="AA31" i="10"/>
  <c r="AA32" i="10"/>
  <c r="AA33" i="10"/>
  <c r="AA27" i="10"/>
  <c r="AA26" i="10"/>
  <c r="Q4" i="22" l="1"/>
  <c r="K3" i="22"/>
  <c r="T2" i="22"/>
  <c r="Q4" i="21"/>
  <c r="K3" i="21"/>
  <c r="T2" i="21"/>
  <c r="Q4" i="20"/>
  <c r="K3" i="20"/>
  <c r="T2" i="20"/>
  <c r="Q4" i="19"/>
  <c r="K3" i="19"/>
  <c r="T2" i="19"/>
  <c r="Q4" i="18"/>
  <c r="K3" i="18"/>
  <c r="T2" i="18"/>
  <c r="H9" i="7" l="1"/>
  <c r="I9" i="7" s="1"/>
  <c r="J9" i="7" s="1"/>
  <c r="K9" i="7" s="1"/>
  <c r="L9" i="7" s="1"/>
  <c r="M9" i="7" s="1"/>
  <c r="N9" i="7" s="1"/>
  <c r="O9" i="7" s="1"/>
  <c r="P9" i="7" s="1"/>
  <c r="Q9" i="7" s="1"/>
  <c r="R9" i="7" s="1"/>
  <c r="S9" i="7" s="1"/>
  <c r="T9" i="7" s="1"/>
  <c r="U9" i="7" s="1"/>
  <c r="V9" i="7" s="1"/>
  <c r="W9" i="7" s="1"/>
  <c r="X9" i="7" s="1"/>
  <c r="Y9" i="7" s="1"/>
  <c r="Z9" i="7" s="1"/>
  <c r="AA9" i="7" s="1"/>
  <c r="AB9" i="7" s="1"/>
  <c r="AC9" i="7" s="1"/>
  <c r="AD9" i="7" s="1"/>
  <c r="AE9" i="7" s="1"/>
  <c r="Q4" i="10" l="1"/>
  <c r="K3" i="10"/>
  <c r="T2" i="10"/>
  <c r="K4" i="9"/>
  <c r="H3" i="9"/>
  <c r="N2" i="9"/>
  <c r="L4" i="8"/>
  <c r="K3" i="8"/>
  <c r="P2" i="8"/>
  <c r="K4" i="7"/>
  <c r="N3" i="7"/>
  <c r="N2" i="7"/>
  <c r="R4" i="6" l="1"/>
  <c r="R3" i="6"/>
  <c r="R2" i="6"/>
</calcChain>
</file>

<file path=xl/sharedStrings.xml><?xml version="1.0" encoding="utf-8"?>
<sst xmlns="http://schemas.openxmlformats.org/spreadsheetml/2006/main" count="5329" uniqueCount="816">
  <si>
    <t>BEAT</t>
  </si>
  <si>
    <t>MAIN REGULATION</t>
  </si>
  <si>
    <t>CLASS</t>
  </si>
  <si>
    <t>STREET NAME</t>
  </si>
  <si>
    <t>PLATE</t>
  </si>
  <si>
    <t>Client:</t>
  </si>
  <si>
    <t>Project:</t>
  </si>
  <si>
    <t>Survey Date:</t>
  </si>
  <si>
    <t>Survey Period:</t>
  </si>
  <si>
    <t>Method:</t>
  </si>
  <si>
    <t>Incidents / Observations:</t>
  </si>
  <si>
    <t>Abbreviation</t>
  </si>
  <si>
    <t>Restriction</t>
  </si>
  <si>
    <t>Interval</t>
  </si>
  <si>
    <t>BAY</t>
  </si>
  <si>
    <t>No. of Restrictions</t>
  </si>
  <si>
    <t>Street Name / Restriction</t>
  </si>
  <si>
    <t>Grand Total</t>
  </si>
  <si>
    <t>Street Name / Duration Interval (hrs)</t>
  </si>
  <si>
    <t>Average Duration Span (hrs)</t>
  </si>
  <si>
    <t>-</t>
  </si>
  <si>
    <t>Street</t>
  </si>
  <si>
    <t>No. of Spaces</t>
  </si>
  <si>
    <t>Parking Accumulation by Restriction</t>
  </si>
  <si>
    <t>Restriction / Beat Time</t>
  </si>
  <si>
    <t>Capacity</t>
  </si>
  <si>
    <t>% Accumulation by Restriction</t>
  </si>
  <si>
    <t>Parking Duration by Restriction</t>
  </si>
  <si>
    <t>Restriction / Duration (hrs)</t>
  </si>
  <si>
    <t>TOTAL</t>
  </si>
  <si>
    <t>Parking by Duration of Stay</t>
  </si>
  <si>
    <t>No. Vehicles Parked by Duration Interval</t>
  </si>
  <si>
    <t>Zone:</t>
  </si>
  <si>
    <t>PB</t>
  </si>
  <si>
    <t>9A</t>
  </si>
  <si>
    <t>10A</t>
  </si>
  <si>
    <t>11A</t>
  </si>
  <si>
    <t>12A</t>
  </si>
  <si>
    <t>13A</t>
  </si>
  <si>
    <t>14A</t>
  </si>
  <si>
    <t>15A</t>
  </si>
  <si>
    <t>16A</t>
  </si>
  <si>
    <t>CW</t>
  </si>
  <si>
    <t>17A</t>
  </si>
  <si>
    <t>18A</t>
  </si>
  <si>
    <t>DY</t>
  </si>
  <si>
    <t>19A</t>
  </si>
  <si>
    <t>D</t>
  </si>
  <si>
    <t>ENT</t>
  </si>
  <si>
    <t>Y</t>
  </si>
  <si>
    <t>ROAD</t>
  </si>
  <si>
    <t>PT</t>
  </si>
  <si>
    <t>Ferry Car Park</t>
  </si>
  <si>
    <t>Pier Car Park</t>
  </si>
  <si>
    <t>5525</t>
  </si>
  <si>
    <t>0231</t>
  </si>
  <si>
    <t>1071</t>
  </si>
  <si>
    <t>1133</t>
  </si>
  <si>
    <t>1411</t>
  </si>
  <si>
    <t>0343</t>
  </si>
  <si>
    <t>3480</t>
  </si>
  <si>
    <t>1414</t>
  </si>
  <si>
    <t>38</t>
  </si>
  <si>
    <t>3396</t>
  </si>
  <si>
    <t>6068</t>
  </si>
  <si>
    <t>1159</t>
  </si>
  <si>
    <t>1037</t>
  </si>
  <si>
    <t>2436</t>
  </si>
  <si>
    <t>3092</t>
  </si>
  <si>
    <t>4FYZ</t>
  </si>
  <si>
    <t>333</t>
  </si>
  <si>
    <t>99036</t>
  </si>
  <si>
    <t>785</t>
  </si>
  <si>
    <t>7741</t>
  </si>
  <si>
    <t>1321</t>
  </si>
  <si>
    <t>3341</t>
  </si>
  <si>
    <t>3702</t>
  </si>
  <si>
    <t>8146</t>
  </si>
  <si>
    <t>962</t>
  </si>
  <si>
    <t>21193</t>
  </si>
  <si>
    <t>6716</t>
  </si>
  <si>
    <t>8910</t>
  </si>
  <si>
    <t>3939</t>
  </si>
  <si>
    <t>9207</t>
  </si>
  <si>
    <t>2235</t>
  </si>
  <si>
    <t>5596</t>
  </si>
  <si>
    <t>420</t>
  </si>
  <si>
    <t>2939</t>
  </si>
  <si>
    <t>0611</t>
  </si>
  <si>
    <t>0022</t>
  </si>
  <si>
    <t>7641</t>
  </si>
  <si>
    <t>1131</t>
  </si>
  <si>
    <t>1261</t>
  </si>
  <si>
    <t>9258</t>
  </si>
  <si>
    <t>9841</t>
  </si>
  <si>
    <t>2711</t>
  </si>
  <si>
    <t>7039</t>
  </si>
  <si>
    <t>LLDD</t>
  </si>
  <si>
    <t>0892</t>
  </si>
  <si>
    <t>6369</t>
  </si>
  <si>
    <t>546</t>
  </si>
  <si>
    <t>1541</t>
  </si>
  <si>
    <t>9692</t>
  </si>
  <si>
    <t>5224</t>
  </si>
  <si>
    <t>999</t>
  </si>
  <si>
    <t>2667</t>
  </si>
  <si>
    <t>SJVL</t>
  </si>
  <si>
    <t>815</t>
  </si>
  <si>
    <t>7538</t>
  </si>
  <si>
    <t>304</t>
  </si>
  <si>
    <t>7517</t>
  </si>
  <si>
    <t>3705</t>
  </si>
  <si>
    <t>9991</t>
  </si>
  <si>
    <t>5339</t>
  </si>
  <si>
    <t>19BC</t>
  </si>
  <si>
    <t>2635</t>
  </si>
  <si>
    <t>8440</t>
  </si>
  <si>
    <t>5882</t>
  </si>
  <si>
    <t>31162</t>
  </si>
  <si>
    <t>0874</t>
  </si>
  <si>
    <t>3685</t>
  </si>
  <si>
    <t>2716</t>
  </si>
  <si>
    <t>9662</t>
  </si>
  <si>
    <t>STBY</t>
  </si>
  <si>
    <t>30941</t>
  </si>
  <si>
    <t>6673</t>
  </si>
  <si>
    <t>7905</t>
  </si>
  <si>
    <t>8997</t>
  </si>
  <si>
    <t>2619</t>
  </si>
  <si>
    <t>2059</t>
  </si>
  <si>
    <t>5387</t>
  </si>
  <si>
    <t>8576</t>
  </si>
  <si>
    <t>7262</t>
  </si>
  <si>
    <t>0434</t>
  </si>
  <si>
    <t>2562</t>
  </si>
  <si>
    <t>085N</t>
  </si>
  <si>
    <t>1201</t>
  </si>
  <si>
    <t>2142</t>
  </si>
  <si>
    <t>4367</t>
  </si>
  <si>
    <t/>
  </si>
  <si>
    <t>2356</t>
  </si>
  <si>
    <t>6135</t>
  </si>
  <si>
    <t>0166</t>
  </si>
  <si>
    <t>2812</t>
  </si>
  <si>
    <t>1508</t>
  </si>
  <si>
    <t>2035</t>
  </si>
  <si>
    <t>5747</t>
  </si>
  <si>
    <t>5844</t>
  </si>
  <si>
    <t>0087</t>
  </si>
  <si>
    <t>2172</t>
  </si>
  <si>
    <t>3646</t>
  </si>
  <si>
    <t>9298</t>
  </si>
  <si>
    <t>5684</t>
  </si>
  <si>
    <t>159</t>
  </si>
  <si>
    <t>0494</t>
  </si>
  <si>
    <t>3JXE</t>
  </si>
  <si>
    <t>1643</t>
  </si>
  <si>
    <t>8728</t>
  </si>
  <si>
    <t>4469</t>
  </si>
  <si>
    <t>9842</t>
  </si>
  <si>
    <t>640</t>
  </si>
  <si>
    <t>8EMR</t>
  </si>
  <si>
    <t>6817</t>
  </si>
  <si>
    <t>3240</t>
  </si>
  <si>
    <t>0276</t>
  </si>
  <si>
    <t>1556</t>
  </si>
  <si>
    <t>1644</t>
  </si>
  <si>
    <t>2616</t>
  </si>
  <si>
    <t>3247</t>
  </si>
  <si>
    <t>1636</t>
  </si>
  <si>
    <t>8431</t>
  </si>
  <si>
    <t>3090</t>
  </si>
  <si>
    <t>2168</t>
  </si>
  <si>
    <t>6707</t>
  </si>
  <si>
    <t>1152</t>
  </si>
  <si>
    <t>5441</t>
  </si>
  <si>
    <t>10NT</t>
  </si>
  <si>
    <t>602</t>
  </si>
  <si>
    <t>1947</t>
  </si>
  <si>
    <t>20116</t>
  </si>
  <si>
    <t>534</t>
  </si>
  <si>
    <t>2860</t>
  </si>
  <si>
    <t>5072</t>
  </si>
  <si>
    <t>7430</t>
  </si>
  <si>
    <t>865</t>
  </si>
  <si>
    <t>53099</t>
  </si>
  <si>
    <t>15506</t>
  </si>
  <si>
    <t>9KZR</t>
  </si>
  <si>
    <t>4692</t>
  </si>
  <si>
    <t>8711</t>
  </si>
  <si>
    <t>5348</t>
  </si>
  <si>
    <t>564</t>
  </si>
  <si>
    <t>6642</t>
  </si>
  <si>
    <t>1971</t>
  </si>
  <si>
    <t>4281</t>
  </si>
  <si>
    <t>4598</t>
  </si>
  <si>
    <t>280</t>
  </si>
  <si>
    <t>1503</t>
  </si>
  <si>
    <t>6175</t>
  </si>
  <si>
    <t>6268</t>
  </si>
  <si>
    <t>1472</t>
  </si>
  <si>
    <t>4035</t>
  </si>
  <si>
    <t>7064</t>
  </si>
  <si>
    <t>1540</t>
  </si>
  <si>
    <t>5219</t>
  </si>
  <si>
    <t>8817</t>
  </si>
  <si>
    <t>11563</t>
  </si>
  <si>
    <t>59SHX</t>
  </si>
  <si>
    <t>3383</t>
  </si>
  <si>
    <t>1156</t>
  </si>
  <si>
    <t>6166</t>
  </si>
  <si>
    <t>3188</t>
  </si>
  <si>
    <t>0839</t>
  </si>
  <si>
    <t>4041</t>
  </si>
  <si>
    <t>3659</t>
  </si>
  <si>
    <t>1193</t>
  </si>
  <si>
    <t>3963</t>
  </si>
  <si>
    <t>1400</t>
  </si>
  <si>
    <t>300</t>
  </si>
  <si>
    <t>3881</t>
  </si>
  <si>
    <t>2173</t>
  </si>
  <si>
    <t>3400</t>
  </si>
  <si>
    <t>4044</t>
  </si>
  <si>
    <t>4565</t>
  </si>
  <si>
    <t>5991</t>
  </si>
  <si>
    <t>7056</t>
  </si>
  <si>
    <t>7384</t>
  </si>
  <si>
    <t>5727</t>
  </si>
  <si>
    <t>2733</t>
  </si>
  <si>
    <t>8026</t>
  </si>
  <si>
    <t>6570</t>
  </si>
  <si>
    <t>1464</t>
  </si>
  <si>
    <t>3332</t>
  </si>
  <si>
    <t>6512</t>
  </si>
  <si>
    <t>4993</t>
  </si>
  <si>
    <t>757</t>
  </si>
  <si>
    <t>5532</t>
  </si>
  <si>
    <t>5750</t>
  </si>
  <si>
    <t>5959</t>
  </si>
  <si>
    <t>0042</t>
  </si>
  <si>
    <t>5131</t>
  </si>
  <si>
    <t>745</t>
  </si>
  <si>
    <t>23875</t>
  </si>
  <si>
    <t>604</t>
  </si>
  <si>
    <t>6970</t>
  </si>
  <si>
    <t>9526</t>
  </si>
  <si>
    <t>0898</t>
  </si>
  <si>
    <t>5800</t>
  </si>
  <si>
    <t>1056</t>
  </si>
  <si>
    <t>0900</t>
  </si>
  <si>
    <t>2132</t>
  </si>
  <si>
    <t>4466</t>
  </si>
  <si>
    <t>2708</t>
  </si>
  <si>
    <t>4680</t>
  </si>
  <si>
    <t>0431</t>
  </si>
  <si>
    <t>141</t>
  </si>
  <si>
    <t>4ZKX</t>
  </si>
  <si>
    <t>049</t>
  </si>
  <si>
    <t>2752</t>
  </si>
  <si>
    <t>L1491</t>
  </si>
  <si>
    <t>4567</t>
  </si>
  <si>
    <t>W796</t>
  </si>
  <si>
    <t>4471</t>
  </si>
  <si>
    <t>1390</t>
  </si>
  <si>
    <t>1674</t>
  </si>
  <si>
    <t>0028</t>
  </si>
  <si>
    <t>D88</t>
  </si>
  <si>
    <t>7177</t>
  </si>
  <si>
    <t>2550</t>
  </si>
  <si>
    <t>6124</t>
  </si>
  <si>
    <t>1258</t>
  </si>
  <si>
    <t>4815</t>
  </si>
  <si>
    <t>1072</t>
  </si>
  <si>
    <t>8782</t>
  </si>
  <si>
    <t>6764</t>
  </si>
  <si>
    <t>X238</t>
  </si>
  <si>
    <t>3170</t>
  </si>
  <si>
    <t>2343</t>
  </si>
  <si>
    <t>5343</t>
  </si>
  <si>
    <t>7881</t>
  </si>
  <si>
    <t>MN620</t>
  </si>
  <si>
    <t>2642</t>
  </si>
  <si>
    <t>C65</t>
  </si>
  <si>
    <t>8110</t>
  </si>
  <si>
    <t>2256</t>
  </si>
  <si>
    <t>3059</t>
  </si>
  <si>
    <t>9151</t>
  </si>
  <si>
    <t>9070</t>
  </si>
  <si>
    <t>9950</t>
  </si>
  <si>
    <t>4AA0</t>
  </si>
  <si>
    <t>1425</t>
  </si>
  <si>
    <t>V425</t>
  </si>
  <si>
    <t>MH581</t>
  </si>
  <si>
    <t>9548</t>
  </si>
  <si>
    <t>1255</t>
  </si>
  <si>
    <t>4875</t>
  </si>
  <si>
    <t>6831</t>
  </si>
  <si>
    <t>6220</t>
  </si>
  <si>
    <t>88X2</t>
  </si>
  <si>
    <t>1067</t>
  </si>
  <si>
    <t>3815</t>
  </si>
  <si>
    <t>2394</t>
  </si>
  <si>
    <t>3398</t>
  </si>
  <si>
    <t>4771</t>
  </si>
  <si>
    <t>12308</t>
  </si>
  <si>
    <t>0041</t>
  </si>
  <si>
    <t>0718</t>
  </si>
  <si>
    <t>3174</t>
  </si>
  <si>
    <t>6544</t>
  </si>
  <si>
    <t>5409</t>
  </si>
  <si>
    <t>2155</t>
  </si>
  <si>
    <t>1588</t>
  </si>
  <si>
    <t>0188</t>
  </si>
  <si>
    <t>1453</t>
  </si>
  <si>
    <t>5147</t>
  </si>
  <si>
    <t>2795</t>
  </si>
  <si>
    <t>2743</t>
  </si>
  <si>
    <t>WD254</t>
  </si>
  <si>
    <t>2663</t>
  </si>
  <si>
    <t>9285</t>
  </si>
  <si>
    <t>5153</t>
  </si>
  <si>
    <t>9909</t>
  </si>
  <si>
    <t>3252</t>
  </si>
  <si>
    <t>KY244</t>
  </si>
  <si>
    <t>7136</t>
  </si>
  <si>
    <t>42BP</t>
  </si>
  <si>
    <t>8045</t>
  </si>
  <si>
    <t>5301</t>
  </si>
  <si>
    <t>8153</t>
  </si>
  <si>
    <t>3522</t>
  </si>
  <si>
    <t>1252</t>
  </si>
  <si>
    <t>248</t>
  </si>
  <si>
    <t>2148</t>
  </si>
  <si>
    <t>4142</t>
  </si>
  <si>
    <t>6014</t>
  </si>
  <si>
    <t>3013</t>
  </si>
  <si>
    <t>2376</t>
  </si>
  <si>
    <t>2439</t>
  </si>
  <si>
    <t>1059</t>
  </si>
  <si>
    <t>2887</t>
  </si>
  <si>
    <t>3791</t>
  </si>
  <si>
    <t>7EWY</t>
  </si>
  <si>
    <t>5127</t>
  </si>
  <si>
    <t>W159</t>
  </si>
  <si>
    <t>2516</t>
  </si>
  <si>
    <t>7480</t>
  </si>
  <si>
    <t>0414</t>
  </si>
  <si>
    <t>2341</t>
  </si>
  <si>
    <t>247</t>
  </si>
  <si>
    <t>5398</t>
  </si>
  <si>
    <t>1163</t>
  </si>
  <si>
    <t>C617</t>
  </si>
  <si>
    <t>4084</t>
  </si>
  <si>
    <t>0423</t>
  </si>
  <si>
    <t>9824</t>
  </si>
  <si>
    <t>3857</t>
  </si>
  <si>
    <t>1484</t>
  </si>
  <si>
    <t>1335</t>
  </si>
  <si>
    <t>M525</t>
  </si>
  <si>
    <t>4215</t>
  </si>
  <si>
    <t>8435</t>
  </si>
  <si>
    <t>255</t>
  </si>
  <si>
    <t>3882</t>
  </si>
  <si>
    <t>1607</t>
  </si>
  <si>
    <t>4562</t>
  </si>
  <si>
    <t>9621</t>
  </si>
  <si>
    <t>8805</t>
  </si>
  <si>
    <t>9061</t>
  </si>
  <si>
    <t>1606</t>
  </si>
  <si>
    <t>5171</t>
  </si>
  <si>
    <t>620</t>
  </si>
  <si>
    <t>0650</t>
  </si>
  <si>
    <t>7168</t>
  </si>
  <si>
    <t>3020</t>
  </si>
  <si>
    <t>6719</t>
  </si>
  <si>
    <t>2757</t>
  </si>
  <si>
    <t>1732</t>
  </si>
  <si>
    <t>6756</t>
  </si>
  <si>
    <t>2318</t>
  </si>
  <si>
    <t>6710</t>
  </si>
  <si>
    <t>1960</t>
  </si>
  <si>
    <t>3027</t>
  </si>
  <si>
    <t>0911</t>
  </si>
  <si>
    <t>8352</t>
  </si>
  <si>
    <t>873</t>
  </si>
  <si>
    <t>254</t>
  </si>
  <si>
    <t>0607</t>
  </si>
  <si>
    <t>2872</t>
  </si>
  <si>
    <t>6572</t>
  </si>
  <si>
    <t>2442</t>
  </si>
  <si>
    <t>4616</t>
  </si>
  <si>
    <t>981</t>
  </si>
  <si>
    <t>3699</t>
  </si>
  <si>
    <t>2940</t>
  </si>
  <si>
    <t>922</t>
  </si>
  <si>
    <t>8360</t>
  </si>
  <si>
    <t>8150</t>
  </si>
  <si>
    <t>0370</t>
  </si>
  <si>
    <t>0169</t>
  </si>
  <si>
    <t>8101</t>
  </si>
  <si>
    <t>0784</t>
  </si>
  <si>
    <t>0237</t>
  </si>
  <si>
    <t>0369</t>
  </si>
  <si>
    <t>5756</t>
  </si>
  <si>
    <t>5969</t>
  </si>
  <si>
    <t>1831</t>
  </si>
  <si>
    <t>8662</t>
  </si>
  <si>
    <t>4596</t>
  </si>
  <si>
    <t>1313</t>
  </si>
  <si>
    <t>4865</t>
  </si>
  <si>
    <t>9612</t>
  </si>
  <si>
    <t>527</t>
  </si>
  <si>
    <t>KY1611</t>
  </si>
  <si>
    <t>6023</t>
  </si>
  <si>
    <t>66XF</t>
  </si>
  <si>
    <t>2112</t>
  </si>
  <si>
    <t>7012</t>
  </si>
  <si>
    <t>658</t>
  </si>
  <si>
    <t>0679</t>
  </si>
  <si>
    <t>3183</t>
  </si>
  <si>
    <t>3ZYW</t>
  </si>
  <si>
    <t>3ZVY</t>
  </si>
  <si>
    <t>712</t>
  </si>
  <si>
    <t>300W</t>
  </si>
  <si>
    <t>7086</t>
  </si>
  <si>
    <t>9071</t>
  </si>
  <si>
    <t>618</t>
  </si>
  <si>
    <t>1346</t>
  </si>
  <si>
    <t>3176</t>
  </si>
  <si>
    <t>2481</t>
  </si>
  <si>
    <t>059</t>
  </si>
  <si>
    <t>6119</t>
  </si>
  <si>
    <t>5BTT</t>
  </si>
  <si>
    <t>471</t>
  </si>
  <si>
    <t>X711</t>
  </si>
  <si>
    <t>6276</t>
  </si>
  <si>
    <t>8324</t>
  </si>
  <si>
    <t>WD59</t>
  </si>
  <si>
    <t>6123</t>
  </si>
  <si>
    <t>8895</t>
  </si>
  <si>
    <t>4239</t>
  </si>
  <si>
    <t>2372</t>
  </si>
  <si>
    <t>3223</t>
  </si>
  <si>
    <t>9715</t>
  </si>
  <si>
    <t>4772</t>
  </si>
  <si>
    <t>4136</t>
  </si>
  <si>
    <t>1416</t>
  </si>
  <si>
    <t>3867</t>
  </si>
  <si>
    <t>2319</t>
  </si>
  <si>
    <t>5151</t>
  </si>
  <si>
    <t>4082</t>
  </si>
  <si>
    <t>0353</t>
  </si>
  <si>
    <t>4011</t>
  </si>
  <si>
    <t>2703</t>
  </si>
  <si>
    <t>581</t>
  </si>
  <si>
    <t>256</t>
  </si>
  <si>
    <t>1504</t>
  </si>
  <si>
    <t>6214</t>
  </si>
  <si>
    <t>6002</t>
  </si>
  <si>
    <t>OBXR</t>
  </si>
  <si>
    <t>3759</t>
  </si>
  <si>
    <t>7JJL</t>
  </si>
  <si>
    <t>3116</t>
  </si>
  <si>
    <t>5309</t>
  </si>
  <si>
    <t>0744</t>
  </si>
  <si>
    <t>5095</t>
  </si>
  <si>
    <t>582</t>
  </si>
  <si>
    <t>5508</t>
  </si>
  <si>
    <t>363</t>
  </si>
  <si>
    <t>1118</t>
  </si>
  <si>
    <t>2459</t>
  </si>
  <si>
    <t>756</t>
  </si>
  <si>
    <t>819</t>
  </si>
  <si>
    <t>5086</t>
  </si>
  <si>
    <t>6505</t>
  </si>
  <si>
    <t>2478</t>
  </si>
  <si>
    <t>0499</t>
  </si>
  <si>
    <t>6NX4</t>
  </si>
  <si>
    <t>5281</t>
  </si>
  <si>
    <t>1053</t>
  </si>
  <si>
    <t>4147</t>
  </si>
  <si>
    <t>1670</t>
  </si>
  <si>
    <t>6537</t>
  </si>
  <si>
    <t>3397</t>
  </si>
  <si>
    <t>1029</t>
  </si>
  <si>
    <t>1286</t>
  </si>
  <si>
    <t>1940</t>
  </si>
  <si>
    <t>290</t>
  </si>
  <si>
    <t>85WN</t>
  </si>
  <si>
    <t>9MTF</t>
  </si>
  <si>
    <t>1909</t>
  </si>
  <si>
    <t>5626</t>
  </si>
  <si>
    <t>8693</t>
  </si>
  <si>
    <t>771</t>
  </si>
  <si>
    <t>3357</t>
  </si>
  <si>
    <t>5998</t>
  </si>
  <si>
    <t>1091</t>
  </si>
  <si>
    <t>9664</t>
  </si>
  <si>
    <t>2589</t>
  </si>
  <si>
    <t>3794</t>
  </si>
  <si>
    <t>6232</t>
  </si>
  <si>
    <t>2469</t>
  </si>
  <si>
    <t>1791</t>
  </si>
  <si>
    <t>2785</t>
  </si>
  <si>
    <t>3131</t>
  </si>
  <si>
    <t>6445</t>
  </si>
  <si>
    <t>2569</t>
  </si>
  <si>
    <t>2645</t>
  </si>
  <si>
    <t>7932</t>
  </si>
  <si>
    <t>2224</t>
  </si>
  <si>
    <t>1933</t>
  </si>
  <si>
    <t>9KH</t>
  </si>
  <si>
    <t>1305</t>
  </si>
  <si>
    <t>2108</t>
  </si>
  <si>
    <t>8538</t>
  </si>
  <si>
    <t>2788</t>
  </si>
  <si>
    <t>310</t>
  </si>
  <si>
    <t>1920</t>
  </si>
  <si>
    <t>06XR</t>
  </si>
  <si>
    <t>1054</t>
  </si>
  <si>
    <t>1430</t>
  </si>
  <si>
    <t>9980</t>
  </si>
  <si>
    <t>0109</t>
  </si>
  <si>
    <t>3125</t>
  </si>
  <si>
    <t>3427</t>
  </si>
  <si>
    <t>1241</t>
  </si>
  <si>
    <t>0341</t>
  </si>
  <si>
    <t>8445</t>
  </si>
  <si>
    <t>3024</t>
  </si>
  <si>
    <t>958</t>
  </si>
  <si>
    <t>0619</t>
  </si>
  <si>
    <t>6337</t>
  </si>
  <si>
    <t>6722</t>
  </si>
  <si>
    <t>3733</t>
  </si>
  <si>
    <t>5783</t>
  </si>
  <si>
    <t>072</t>
  </si>
  <si>
    <t>3909</t>
  </si>
  <si>
    <t>20611</t>
  </si>
  <si>
    <t>2261</t>
  </si>
  <si>
    <t>342</t>
  </si>
  <si>
    <t>8011</t>
  </si>
  <si>
    <t>0111</t>
  </si>
  <si>
    <t>0314</t>
  </si>
  <si>
    <t>5791</t>
  </si>
  <si>
    <t>1699</t>
  </si>
  <si>
    <t>3476</t>
  </si>
  <si>
    <t>5126</t>
  </si>
  <si>
    <t>5051</t>
  </si>
  <si>
    <t>5276</t>
  </si>
  <si>
    <t>1595</t>
  </si>
  <si>
    <t>2766</t>
  </si>
  <si>
    <t>7509</t>
  </si>
  <si>
    <t>4887</t>
  </si>
  <si>
    <t>4860</t>
  </si>
  <si>
    <t>246</t>
  </si>
  <si>
    <t>0216</t>
  </si>
  <si>
    <t>2413</t>
  </si>
  <si>
    <t>2725</t>
  </si>
  <si>
    <t>3639</t>
  </si>
  <si>
    <t>9807</t>
  </si>
  <si>
    <t>4171</t>
  </si>
  <si>
    <t>8254</t>
  </si>
  <si>
    <t>90</t>
  </si>
  <si>
    <t>1138</t>
  </si>
  <si>
    <t>3573</t>
  </si>
  <si>
    <t>7463</t>
  </si>
  <si>
    <t>6336</t>
  </si>
  <si>
    <t>2914</t>
  </si>
  <si>
    <t>3984</t>
  </si>
  <si>
    <t>3633</t>
  </si>
  <si>
    <t>0503</t>
  </si>
  <si>
    <t>1492</t>
  </si>
  <si>
    <t>5162</t>
  </si>
  <si>
    <t>4948</t>
  </si>
  <si>
    <t>424</t>
  </si>
  <si>
    <t>8YZE</t>
  </si>
  <si>
    <t>2009</t>
  </si>
  <si>
    <t>2XHG</t>
  </si>
  <si>
    <t>1915</t>
  </si>
  <si>
    <t>12320</t>
  </si>
  <si>
    <t>5553</t>
  </si>
  <si>
    <t>2769</t>
  </si>
  <si>
    <t>3012</t>
  </si>
  <si>
    <t>9279</t>
  </si>
  <si>
    <t>1244</t>
  </si>
  <si>
    <t>6874</t>
  </si>
  <si>
    <t>291</t>
  </si>
  <si>
    <t>1166</t>
  </si>
  <si>
    <t>1700</t>
  </si>
  <si>
    <t>9241</t>
  </si>
  <si>
    <t>773</t>
  </si>
  <si>
    <t>04215</t>
  </si>
  <si>
    <t>4307</t>
  </si>
  <si>
    <t>1664</t>
  </si>
  <si>
    <t>1844</t>
  </si>
  <si>
    <t>0571</t>
  </si>
  <si>
    <t>6506</t>
  </si>
  <si>
    <t>8071</t>
  </si>
  <si>
    <t>2604</t>
  </si>
  <si>
    <t>2163</t>
  </si>
  <si>
    <t>4594</t>
  </si>
  <si>
    <t>4190</t>
  </si>
  <si>
    <t>8437</t>
  </si>
  <si>
    <t>1043</t>
  </si>
  <si>
    <t>5103</t>
  </si>
  <si>
    <t>6AXD</t>
  </si>
  <si>
    <t>2320</t>
  </si>
  <si>
    <t>6612</t>
  </si>
  <si>
    <t>5144</t>
  </si>
  <si>
    <t>3515</t>
  </si>
  <si>
    <t>1191</t>
  </si>
  <si>
    <t>5501</t>
  </si>
  <si>
    <t>1814</t>
  </si>
  <si>
    <t>4201</t>
  </si>
  <si>
    <t>486P</t>
  </si>
  <si>
    <t>1500</t>
  </si>
  <si>
    <t>4831</t>
  </si>
  <si>
    <t>5518</t>
  </si>
  <si>
    <t>3187</t>
  </si>
  <si>
    <t>9756</t>
  </si>
  <si>
    <t>769</t>
  </si>
  <si>
    <t>2364</t>
  </si>
  <si>
    <t>7180</t>
  </si>
  <si>
    <t>0340</t>
  </si>
  <si>
    <t>8FOX</t>
  </si>
  <si>
    <t>5090</t>
  </si>
  <si>
    <t>5352</t>
  </si>
  <si>
    <t>1583</t>
  </si>
  <si>
    <t>90084</t>
  </si>
  <si>
    <t>126</t>
  </si>
  <si>
    <t>0064</t>
  </si>
  <si>
    <t>5002</t>
  </si>
  <si>
    <t>3220</t>
  </si>
  <si>
    <t>4117</t>
  </si>
  <si>
    <t>360Y</t>
  </si>
  <si>
    <t>3347</t>
  </si>
  <si>
    <t>0424</t>
  </si>
  <si>
    <t>2166</t>
  </si>
  <si>
    <t>1447</t>
  </si>
  <si>
    <t>6643</t>
  </si>
  <si>
    <t>7675</t>
  </si>
  <si>
    <t>1855</t>
  </si>
  <si>
    <t>2946</t>
  </si>
  <si>
    <t>6365</t>
  </si>
  <si>
    <t>6902</t>
  </si>
  <si>
    <t>8063</t>
  </si>
  <si>
    <t>8400</t>
  </si>
  <si>
    <t>8322</t>
  </si>
  <si>
    <t>4422</t>
  </si>
  <si>
    <t>1841</t>
  </si>
  <si>
    <t>5872</t>
  </si>
  <si>
    <t>1081</t>
  </si>
  <si>
    <t>1633</t>
  </si>
  <si>
    <t>9963</t>
  </si>
  <si>
    <t>3055</t>
  </si>
  <si>
    <t>1117</t>
  </si>
  <si>
    <t>3072</t>
  </si>
  <si>
    <t>9157</t>
  </si>
  <si>
    <t>4744</t>
  </si>
  <si>
    <t>2331</t>
  </si>
  <si>
    <t>4833</t>
  </si>
  <si>
    <t>2103</t>
  </si>
  <si>
    <t>1004</t>
  </si>
  <si>
    <t>9644</t>
  </si>
  <si>
    <t>4189</t>
  </si>
  <si>
    <t>2527</t>
  </si>
  <si>
    <t>DL9804</t>
  </si>
  <si>
    <t>8717</t>
  </si>
  <si>
    <t>7406</t>
  </si>
  <si>
    <t>3758</t>
  </si>
  <si>
    <t>1433</t>
  </si>
  <si>
    <t>9491</t>
  </si>
  <si>
    <t>CN282</t>
  </si>
  <si>
    <t>4132</t>
  </si>
  <si>
    <t>947</t>
  </si>
  <si>
    <t>Y432</t>
  </si>
  <si>
    <t>0823</t>
  </si>
  <si>
    <t>2919</t>
  </si>
  <si>
    <t>9309</t>
  </si>
  <si>
    <t>3242</t>
  </si>
  <si>
    <t>3851</t>
  </si>
  <si>
    <t>2965</t>
  </si>
  <si>
    <t>1401</t>
  </si>
  <si>
    <t>7075</t>
  </si>
  <si>
    <t>2533</t>
  </si>
  <si>
    <t>7674</t>
  </si>
  <si>
    <t>0482</t>
  </si>
  <si>
    <t>9725</t>
  </si>
  <si>
    <t>107</t>
  </si>
  <si>
    <t>7370</t>
  </si>
  <si>
    <t>4230</t>
  </si>
  <si>
    <t>4909</t>
  </si>
  <si>
    <t>5808</t>
  </si>
  <si>
    <t>T37</t>
  </si>
  <si>
    <t>4956</t>
  </si>
  <si>
    <t>8376</t>
  </si>
  <si>
    <t>1900</t>
  </si>
  <si>
    <t>0592</t>
  </si>
  <si>
    <t>3462</t>
  </si>
  <si>
    <t>0725</t>
  </si>
  <si>
    <t>KY52</t>
  </si>
  <si>
    <t>9525</t>
  </si>
  <si>
    <t>3651</t>
  </si>
  <si>
    <t>1194</t>
  </si>
  <si>
    <t>5296</t>
  </si>
  <si>
    <t>3599</t>
  </si>
  <si>
    <t>6291</t>
  </si>
  <si>
    <t>1948</t>
  </si>
  <si>
    <t>9450</t>
  </si>
  <si>
    <t>7RZY</t>
  </si>
  <si>
    <t>1973</t>
  </si>
  <si>
    <t>7222</t>
  </si>
  <si>
    <t>2697</t>
  </si>
  <si>
    <t>6348</t>
  </si>
  <si>
    <t>8917</t>
  </si>
  <si>
    <t>3806</t>
  </si>
  <si>
    <t>7980</t>
  </si>
  <si>
    <t>0907</t>
  </si>
  <si>
    <t>4PMW</t>
  </si>
  <si>
    <t>5457</t>
  </si>
  <si>
    <t>5505</t>
  </si>
  <si>
    <t>C976</t>
  </si>
  <si>
    <t>7594</t>
  </si>
  <si>
    <t>1711</t>
  </si>
  <si>
    <t>1189</t>
  </si>
  <si>
    <t>8766</t>
  </si>
  <si>
    <t>3587</t>
  </si>
  <si>
    <t>0627</t>
  </si>
  <si>
    <t>4125</t>
  </si>
  <si>
    <t>4922</t>
  </si>
  <si>
    <t>1128</t>
  </si>
  <si>
    <t>TN938</t>
  </si>
  <si>
    <t>8720</t>
  </si>
  <si>
    <t>2268</t>
  </si>
  <si>
    <t>1902</t>
  </si>
  <si>
    <t>5878</t>
  </si>
  <si>
    <t>1845</t>
  </si>
  <si>
    <t>2832</t>
  </si>
  <si>
    <t>0572</t>
  </si>
  <si>
    <t>3058</t>
  </si>
  <si>
    <t>6464</t>
  </si>
  <si>
    <t>1462</t>
  </si>
  <si>
    <t>9172</t>
  </si>
  <si>
    <t>1123</t>
  </si>
  <si>
    <t>2005</t>
  </si>
  <si>
    <t>8408</t>
  </si>
  <si>
    <t>3860</t>
  </si>
  <si>
    <t>XCC4</t>
  </si>
  <si>
    <t>2084</t>
  </si>
  <si>
    <t>2136</t>
  </si>
  <si>
    <t>3807</t>
  </si>
  <si>
    <t>2731</t>
  </si>
  <si>
    <t>8514</t>
  </si>
  <si>
    <t>998</t>
  </si>
  <si>
    <t>3005</t>
  </si>
  <si>
    <t>4135</t>
  </si>
  <si>
    <t>5898</t>
  </si>
  <si>
    <t>6152</t>
  </si>
  <si>
    <t>9523</t>
  </si>
  <si>
    <t>1811</t>
  </si>
  <si>
    <t>4774</t>
  </si>
  <si>
    <t>5942</t>
  </si>
  <si>
    <t>8729</t>
  </si>
  <si>
    <t>8896</t>
  </si>
  <si>
    <t>557</t>
  </si>
  <si>
    <t>4192</t>
  </si>
  <si>
    <t>KT947</t>
  </si>
  <si>
    <t>KK172</t>
  </si>
  <si>
    <t>9624</t>
  </si>
  <si>
    <t>8547</t>
  </si>
  <si>
    <t>7272</t>
  </si>
  <si>
    <t>7500</t>
  </si>
  <si>
    <t>3796</t>
  </si>
  <si>
    <t>985</t>
  </si>
  <si>
    <t>7634</t>
  </si>
  <si>
    <t>2578</t>
  </si>
  <si>
    <t>1964</t>
  </si>
  <si>
    <t>1196</t>
  </si>
  <si>
    <t>3382</t>
  </si>
  <si>
    <t>RN77</t>
  </si>
  <si>
    <t>2JHA</t>
  </si>
  <si>
    <t>792</t>
  </si>
  <si>
    <t>LGV</t>
  </si>
  <si>
    <t>Car</t>
  </si>
  <si>
    <t>Bus</t>
  </si>
  <si>
    <t>Motorbike</t>
  </si>
  <si>
    <t>HGV</t>
  </si>
  <si>
    <t>KY966</t>
  </si>
  <si>
    <t>48RF</t>
  </si>
  <si>
    <t>AECOM</t>
  </si>
  <si>
    <t>3225-IRE Castletownbere Parking Survey</t>
  </si>
  <si>
    <t>A &amp; E</t>
  </si>
  <si>
    <t>24/08/2017 - 26/08/2017</t>
  </si>
  <si>
    <t>07:00 - 19:00</t>
  </si>
  <si>
    <t>Double Yellow</t>
  </si>
  <si>
    <t>Parking Bay</t>
  </si>
  <si>
    <t>Clearway</t>
  </si>
  <si>
    <t>Disabled</t>
  </si>
  <si>
    <t>LB</t>
  </si>
  <si>
    <t>Loading Bay</t>
  </si>
  <si>
    <t>Road</t>
  </si>
  <si>
    <t>Entrance</t>
  </si>
  <si>
    <t>Yellow</t>
  </si>
  <si>
    <t>Permit</t>
  </si>
  <si>
    <t>A-24th</t>
  </si>
  <si>
    <t>A-25th</t>
  </si>
  <si>
    <t>A-26th</t>
  </si>
  <si>
    <t>E-24th</t>
  </si>
  <si>
    <t>E-25th</t>
  </si>
  <si>
    <t>E-26th</t>
  </si>
  <si>
    <t>Ferry Car Park 24th</t>
  </si>
  <si>
    <t>Ferry Car Park 25th</t>
  </si>
  <si>
    <t>Ferry Car Park 26th</t>
  </si>
  <si>
    <t>Pier Car Park 24th</t>
  </si>
  <si>
    <t>Pier Car Park 25th</t>
  </si>
  <si>
    <t>Pier Car Park 26th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</si>
</sst>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[$€-2]* #,##0.00_-;\-[$€-2]* #,##0.00_-;_-[$€-2]* &quot;-&quot;??_-"/>
    <numFmt numFmtId="165" formatCode="dddd\ dd/mm/yy"/>
    <numFmt numFmtId="166" formatCode="[hh]:mm"/>
    <numFmt numFmtId="167" formatCode="dddd\ dd\ mmmm\ yyyy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sz val="10"/>
      <color rgb="FF333333"/>
      <name val="Tahoma"/>
      <family val="2"/>
    </font>
    <font>
      <sz val="3"/>
      <color theme="0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3666A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</cellStyleXfs>
  <cellXfs count="208">
    <xf numFmtId="0" fontId="0" fillId="0" borderId="0" xfId="0"/>
    <xf numFmtId="1" fontId="1" fillId="2" borderId="1" xfId="0" applyNumberFormat="1" applyFont="1" applyFill="1" applyBorder="1" applyAlignment="1">
      <alignment horizontal="center"/>
    </xf>
    <xf numFmtId="0" fontId="1" fillId="0" borderId="0" xfId="3" applyFont="1" applyAlignment="1">
      <alignment horizontal="center"/>
    </xf>
    <xf numFmtId="0" fontId="2" fillId="0" borderId="0" xfId="3" applyAlignment="1"/>
    <xf numFmtId="0" fontId="1" fillId="0" borderId="0" xfId="3" applyFont="1"/>
    <xf numFmtId="0" fontId="2" fillId="0" borderId="0" xfId="3" applyAlignment="1">
      <alignment wrapText="1"/>
    </xf>
    <xf numFmtId="0" fontId="2" fillId="0" borderId="8" xfId="3" applyBorder="1" applyAlignment="1">
      <alignment wrapText="1"/>
    </xf>
    <xf numFmtId="0" fontId="1" fillId="0" borderId="9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1" fillId="0" borderId="12" xfId="3" applyNumberFormat="1" applyFont="1" applyFill="1" applyBorder="1" applyAlignment="1">
      <alignment horizontal="center" vertical="center" wrapText="1"/>
    </xf>
    <xf numFmtId="0" fontId="1" fillId="0" borderId="13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wrapText="1"/>
    </xf>
    <xf numFmtId="0" fontId="2" fillId="0" borderId="0" xfId="3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3" applyFont="1" applyAlignment="1">
      <alignment horizontal="right"/>
    </xf>
    <xf numFmtId="20" fontId="1" fillId="0" borderId="21" xfId="3" applyNumberFormat="1" applyFont="1" applyFill="1" applyBorder="1" applyAlignment="1">
      <alignment horizontal="center" vertical="center"/>
    </xf>
    <xf numFmtId="20" fontId="1" fillId="0" borderId="22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2" fillId="0" borderId="0" xfId="3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6" fillId="0" borderId="24" xfId="3" applyNumberFormat="1" applyFont="1" applyFill="1" applyBorder="1" applyAlignment="1">
      <alignment horizontal="center" vertical="center" wrapText="1"/>
    </xf>
    <xf numFmtId="0" fontId="2" fillId="0" borderId="23" xfId="3" applyBorder="1" applyAlignment="1">
      <alignment horizontal="center" vertical="center" wrapText="1"/>
    </xf>
    <xf numFmtId="0" fontId="2" fillId="0" borderId="25" xfId="3" applyBorder="1" applyAlignment="1">
      <alignment vertical="center" wrapText="1"/>
    </xf>
    <xf numFmtId="0" fontId="2" fillId="0" borderId="26" xfId="3" applyNumberFormat="1" applyBorder="1" applyAlignment="1">
      <alignment horizontal="center" vertical="center" wrapText="1"/>
    </xf>
    <xf numFmtId="0" fontId="2" fillId="0" borderId="13" xfId="3" applyNumberFormat="1" applyBorder="1" applyAlignment="1">
      <alignment horizontal="center" vertical="center" wrapText="1"/>
    </xf>
    <xf numFmtId="0" fontId="2" fillId="0" borderId="13" xfId="3" applyBorder="1" applyAlignment="1">
      <alignment vertical="center" wrapText="1"/>
    </xf>
    <xf numFmtId="0" fontId="2" fillId="0" borderId="27" xfId="3" applyBorder="1" applyAlignment="1">
      <alignment vertical="center" wrapText="1"/>
    </xf>
    <xf numFmtId="0" fontId="2" fillId="0" borderId="14" xfId="3" applyBorder="1" applyAlignment="1">
      <alignment vertical="center" wrapText="1"/>
    </xf>
    <xf numFmtId="0" fontId="2" fillId="0" borderId="14" xfId="3" applyNumberFormat="1" applyBorder="1" applyAlignment="1">
      <alignment horizontal="center" vertical="center" wrapText="1"/>
    </xf>
    <xf numFmtId="166" fontId="2" fillId="0" borderId="0" xfId="3" applyNumberFormat="1" applyAlignment="1">
      <alignment wrapText="1"/>
    </xf>
    <xf numFmtId="0" fontId="4" fillId="0" borderId="0" xfId="3" applyFont="1" applyAlignment="1">
      <alignment horizontal="right" wrapText="1"/>
    </xf>
    <xf numFmtId="165" fontId="4" fillId="0" borderId="0" xfId="3" applyNumberFormat="1" applyFont="1" applyAlignment="1">
      <alignment horizontal="right" wrapText="1"/>
    </xf>
    <xf numFmtId="0" fontId="4" fillId="0" borderId="0" xfId="3" applyFont="1" applyBorder="1" applyAlignment="1">
      <alignment horizontal="right" wrapText="1"/>
    </xf>
    <xf numFmtId="0" fontId="2" fillId="0" borderId="0" xfId="3" applyBorder="1" applyAlignment="1">
      <alignment wrapText="1"/>
    </xf>
    <xf numFmtId="166" fontId="2" fillId="0" borderId="0" xfId="3" applyNumberFormat="1" applyAlignment="1">
      <alignment horizontal="center" vertical="center"/>
    </xf>
    <xf numFmtId="0" fontId="2" fillId="0" borderId="0" xfId="3" applyBorder="1" applyAlignment="1">
      <alignment vertical="center" wrapText="1"/>
    </xf>
    <xf numFmtId="0" fontId="2" fillId="0" borderId="18" xfId="3" applyBorder="1" applyAlignment="1">
      <alignment vertical="center" wrapText="1"/>
    </xf>
    <xf numFmtId="166" fontId="2" fillId="0" borderId="0" xfId="3" applyNumberFormat="1" applyBorder="1" applyAlignment="1">
      <alignment vertical="center" wrapText="1"/>
    </xf>
    <xf numFmtId="0" fontId="2" fillId="0" borderId="25" xfId="3" applyNumberFormat="1" applyBorder="1" applyAlignment="1">
      <alignment horizontal="center" vertical="center" wrapText="1"/>
    </xf>
    <xf numFmtId="166" fontId="2" fillId="0" borderId="34" xfId="3" applyNumberFormat="1" applyFont="1" applyBorder="1" applyAlignment="1">
      <alignment horizontal="center" vertical="center" wrapText="1"/>
    </xf>
    <xf numFmtId="166" fontId="2" fillId="0" borderId="35" xfId="3" applyNumberFormat="1" applyBorder="1" applyAlignment="1">
      <alignment horizontal="center" vertical="center" wrapText="1"/>
    </xf>
    <xf numFmtId="166" fontId="2" fillId="0" borderId="37" xfId="3" applyNumberFormat="1" applyFont="1" applyBorder="1" applyAlignment="1">
      <alignment horizontal="center" vertical="center" wrapText="1"/>
    </xf>
    <xf numFmtId="166" fontId="2" fillId="0" borderId="38" xfId="3" applyNumberFormat="1" applyBorder="1" applyAlignment="1">
      <alignment horizontal="center" vertical="center" wrapText="1"/>
    </xf>
    <xf numFmtId="0" fontId="2" fillId="0" borderId="23" xfId="3" applyBorder="1" applyAlignment="1">
      <alignment vertical="center" wrapText="1"/>
    </xf>
    <xf numFmtId="0" fontId="2" fillId="0" borderId="24" xfId="3" applyNumberFormat="1" applyBorder="1" applyAlignment="1">
      <alignment horizontal="center" vertical="center" wrapText="1"/>
    </xf>
    <xf numFmtId="0" fontId="2" fillId="0" borderId="23" xfId="3" applyNumberFormat="1" applyBorder="1" applyAlignment="1">
      <alignment horizontal="center" vertical="center" wrapText="1"/>
    </xf>
    <xf numFmtId="166" fontId="2" fillId="0" borderId="9" xfId="3" applyNumberFormat="1" applyFont="1" applyBorder="1" applyAlignment="1">
      <alignment horizontal="center" vertical="center" wrapText="1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0" fontId="8" fillId="0" borderId="0" xfId="3" applyFont="1" applyAlignment="1">
      <alignment wrapText="1"/>
    </xf>
    <xf numFmtId="0" fontId="8" fillId="0" borderId="8" xfId="3" applyFont="1" applyBorder="1" applyAlignment="1">
      <alignment wrapText="1"/>
    </xf>
    <xf numFmtId="0" fontId="2" fillId="0" borderId="0" xfId="3" applyFont="1" applyAlignment="1"/>
    <xf numFmtId="0" fontId="9" fillId="0" borderId="0" xfId="3" applyFont="1" applyAlignment="1">
      <alignment wrapText="1"/>
    </xf>
    <xf numFmtId="0" fontId="9" fillId="0" borderId="0" xfId="3" applyFont="1" applyBorder="1" applyAlignment="1">
      <alignment horizontal="left"/>
    </xf>
    <xf numFmtId="0" fontId="9" fillId="0" borderId="0" xfId="3" applyFont="1" applyBorder="1" applyAlignment="1">
      <alignment wrapText="1"/>
    </xf>
    <xf numFmtId="0" fontId="2" fillId="0" borderId="0" xfId="3" applyFill="1" applyBorder="1" applyAlignment="1">
      <alignment wrapText="1"/>
    </xf>
    <xf numFmtId="0" fontId="2" fillId="0" borderId="0" xfId="3" applyAlignment="1">
      <alignment horizontal="center"/>
    </xf>
    <xf numFmtId="0" fontId="10" fillId="0" borderId="0" xfId="3" applyFont="1"/>
    <xf numFmtId="0" fontId="2" fillId="0" borderId="0" xfId="3" applyAlignment="1">
      <alignment horizontal="left" wrapText="1"/>
    </xf>
    <xf numFmtId="0" fontId="2" fillId="0" borderId="0" xfId="3" applyAlignment="1">
      <alignment horizontal="center" wrapText="1"/>
    </xf>
    <xf numFmtId="0" fontId="1" fillId="0" borderId="23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6" fillId="0" borderId="23" xfId="3" applyNumberFormat="1" applyFont="1" applyFill="1" applyBorder="1" applyAlignment="1">
      <alignment horizontal="center" vertical="center" wrapText="1"/>
    </xf>
    <xf numFmtId="0" fontId="2" fillId="0" borderId="39" xfId="3" applyNumberFormat="1" applyBorder="1" applyAlignment="1">
      <alignment horizontal="center" vertical="center" wrapText="1"/>
    </xf>
    <xf numFmtId="0" fontId="2" fillId="0" borderId="43" xfId="3" applyNumberFormat="1" applyBorder="1" applyAlignment="1">
      <alignment horizontal="center" vertical="center" wrapText="1"/>
    </xf>
    <xf numFmtId="0" fontId="2" fillId="0" borderId="40" xfId="3" applyNumberFormat="1" applyBorder="1" applyAlignment="1">
      <alignment horizontal="center" vertical="center" wrapText="1"/>
    </xf>
    <xf numFmtId="20" fontId="6" fillId="0" borderId="31" xfId="3" quotePrefix="1" applyNumberFormat="1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right"/>
    </xf>
    <xf numFmtId="0" fontId="1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wrapText="1"/>
    </xf>
    <xf numFmtId="0" fontId="2" fillId="0" borderId="44" xfId="3" applyNumberFormat="1" applyBorder="1" applyAlignment="1">
      <alignment horizontal="center" vertical="center" wrapText="1"/>
    </xf>
    <xf numFmtId="0" fontId="2" fillId="0" borderId="15" xfId="3" applyNumberFormat="1" applyBorder="1" applyAlignment="1">
      <alignment horizontal="center" vertical="center" wrapText="1"/>
    </xf>
    <xf numFmtId="10" fontId="1" fillId="0" borderId="41" xfId="3" applyNumberFormat="1" applyFont="1" applyBorder="1" applyAlignment="1">
      <alignment horizontal="center" vertical="center" wrapText="1"/>
    </xf>
    <xf numFmtId="10" fontId="1" fillId="0" borderId="26" xfId="3" applyNumberFormat="1" applyFont="1" applyBorder="1" applyAlignment="1">
      <alignment horizontal="center" vertical="center" wrapText="1"/>
    </xf>
    <xf numFmtId="10" fontId="1" fillId="0" borderId="42" xfId="3" applyNumberFormat="1" applyFont="1" applyBorder="1" applyAlignment="1">
      <alignment horizontal="center" vertical="center" wrapText="1"/>
    </xf>
    <xf numFmtId="0" fontId="1" fillId="0" borderId="9" xfId="3" applyFont="1" applyFill="1" applyBorder="1" applyAlignment="1">
      <alignment horizontal="center" wrapText="1"/>
    </xf>
    <xf numFmtId="0" fontId="1" fillId="0" borderId="46" xfId="3" applyFont="1" applyFill="1" applyBorder="1" applyAlignment="1">
      <alignment horizontal="center" wrapText="1"/>
    </xf>
    <xf numFmtId="20" fontId="1" fillId="0" borderId="20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 wrapText="1"/>
    </xf>
    <xf numFmtId="0" fontId="6" fillId="0" borderId="23" xfId="8" applyNumberFormat="1" applyFont="1" applyFill="1" applyBorder="1" applyAlignment="1">
      <alignment horizontal="center" vertical="center" wrapText="1"/>
    </xf>
    <xf numFmtId="0" fontId="0" fillId="4" borderId="0" xfId="0" applyFill="1" applyAlignment="1"/>
    <xf numFmtId="0" fontId="2" fillId="3" borderId="0" xfId="3" applyFill="1"/>
    <xf numFmtId="0" fontId="12" fillId="5" borderId="0" xfId="3" applyFont="1" applyFill="1"/>
    <xf numFmtId="0" fontId="5" fillId="5" borderId="0" xfId="3" applyFont="1" applyFill="1" applyAlignment="1">
      <alignment horizontal="left" vertical="center"/>
    </xf>
    <xf numFmtId="167" fontId="5" fillId="3" borderId="0" xfId="3" applyNumberFormat="1" applyFont="1" applyFill="1" applyAlignment="1" applyProtection="1">
      <alignment horizontal="left" vertical="center" shrinkToFit="1"/>
      <protection locked="0"/>
    </xf>
    <xf numFmtId="0" fontId="12" fillId="5" borderId="0" xfId="3" applyFont="1" applyFill="1" applyAlignment="1">
      <alignment horizontal="left"/>
    </xf>
    <xf numFmtId="0" fontId="5" fillId="5" borderId="2" xfId="3" applyFont="1" applyFill="1" applyBorder="1" applyAlignment="1">
      <alignment horizontal="left" vertical="center"/>
    </xf>
    <xf numFmtId="167" fontId="13" fillId="3" borderId="3" xfId="3" applyNumberFormat="1" applyFont="1" applyFill="1" applyBorder="1" applyAlignment="1" applyProtection="1">
      <alignment horizontal="left" vertical="center" shrinkToFit="1"/>
      <protection locked="0"/>
    </xf>
    <xf numFmtId="0" fontId="13" fillId="5" borderId="0" xfId="3" applyFont="1" applyFill="1"/>
    <xf numFmtId="0" fontId="13" fillId="5" borderId="0" xfId="3" applyFont="1" applyFill="1" applyAlignment="1" applyProtection="1">
      <alignment horizontal="center"/>
      <protection locked="0"/>
    </xf>
    <xf numFmtId="0" fontId="0" fillId="6" borderId="0" xfId="0" applyFill="1" applyAlignment="1"/>
    <xf numFmtId="0" fontId="1" fillId="0" borderId="0" xfId="0" applyFont="1" applyFill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20" fontId="6" fillId="0" borderId="10" xfId="3" applyNumberFormat="1" applyFont="1" applyFill="1" applyBorder="1" applyAlignment="1">
      <alignment horizontal="center" vertical="center" wrapText="1"/>
    </xf>
    <xf numFmtId="20" fontId="6" fillId="0" borderId="31" xfId="3" applyNumberFormat="1" applyFont="1" applyFill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31" xfId="3" applyNumberFormat="1" applyFont="1" applyFill="1" applyBorder="1" applyAlignment="1">
      <alignment horizontal="center" vertical="center" wrapText="1"/>
    </xf>
    <xf numFmtId="0" fontId="6" fillId="0" borderId="51" xfId="3" applyNumberFormat="1" applyFont="1" applyFill="1" applyBorder="1" applyAlignment="1">
      <alignment horizontal="center" vertical="center" wrapText="1"/>
    </xf>
    <xf numFmtId="0" fontId="1" fillId="0" borderId="27" xfId="3" applyNumberFormat="1" applyFont="1" applyFill="1" applyBorder="1" applyAlignment="1">
      <alignment horizontal="center" vertical="center" wrapText="1"/>
    </xf>
    <xf numFmtId="0" fontId="6" fillId="0" borderId="29" xfId="3" applyNumberFormat="1" applyFont="1" applyFill="1" applyBorder="1" applyAlignment="1">
      <alignment horizontal="center" vertical="center" wrapText="1"/>
    </xf>
    <xf numFmtId="0" fontId="1" fillId="0" borderId="29" xfId="3" applyNumberFormat="1" applyFont="1" applyFill="1" applyBorder="1" applyAlignment="1">
      <alignment horizontal="center" vertical="center" wrapText="1"/>
    </xf>
    <xf numFmtId="0" fontId="6" fillId="0" borderId="0" xfId="3" applyNumberFormat="1" applyFont="1" applyFill="1" applyBorder="1" applyAlignment="1">
      <alignment horizontal="center" vertical="center" wrapText="1"/>
    </xf>
    <xf numFmtId="0" fontId="1" fillId="0" borderId="0" xfId="3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/>
    </xf>
    <xf numFmtId="14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" fontId="1" fillId="2" borderId="52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" fontId="1" fillId="2" borderId="55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4" fontId="1" fillId="0" borderId="18" xfId="0" applyNumberFormat="1" applyFont="1" applyFill="1" applyBorder="1" applyAlignment="1">
      <alignment horizontal="center"/>
    </xf>
    <xf numFmtId="0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1" fontId="1" fillId="2" borderId="56" xfId="0" applyNumberFormat="1" applyFont="1" applyFill="1" applyBorder="1" applyAlignment="1">
      <alignment horizontal="center"/>
    </xf>
    <xf numFmtId="1" fontId="1" fillId="2" borderId="57" xfId="0" applyNumberFormat="1" applyFont="1" applyFill="1" applyBorder="1" applyAlignment="1">
      <alignment horizontal="center"/>
    </xf>
    <xf numFmtId="0" fontId="0" fillId="3" borderId="0" xfId="0" applyFill="1" applyBorder="1"/>
    <xf numFmtId="0" fontId="1" fillId="3" borderId="2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20" fontId="6" fillId="0" borderId="32" xfId="3" quotePrefix="1" applyNumberFormat="1" applyFont="1" applyFill="1" applyBorder="1" applyAlignment="1">
      <alignment horizontal="center" vertical="center" wrapText="1"/>
    </xf>
    <xf numFmtId="166" fontId="2" fillId="0" borderId="58" xfId="3" applyNumberFormat="1" applyFont="1" applyBorder="1" applyAlignment="1">
      <alignment horizontal="center" vertical="center" wrapText="1"/>
    </xf>
    <xf numFmtId="166" fontId="2" fillId="0" borderId="60" xfId="3" applyNumberFormat="1" applyBorder="1" applyAlignment="1">
      <alignment horizontal="center" vertical="center" wrapText="1"/>
    </xf>
    <xf numFmtId="0" fontId="2" fillId="0" borderId="61" xfId="3" applyNumberFormat="1" applyBorder="1" applyAlignment="1">
      <alignment horizontal="center" vertical="center" wrapText="1"/>
    </xf>
    <xf numFmtId="166" fontId="2" fillId="0" borderId="33" xfId="3" applyNumberFormat="1" applyFont="1" applyBorder="1" applyAlignment="1">
      <alignment horizontal="center" vertical="center" wrapText="1"/>
    </xf>
    <xf numFmtId="166" fontId="2" fillId="0" borderId="59" xfId="3" applyNumberFormat="1" applyFont="1" applyBorder="1" applyAlignment="1">
      <alignment horizontal="center" vertical="center" wrapText="1"/>
    </xf>
    <xf numFmtId="166" fontId="2" fillId="0" borderId="36" xfId="3" applyNumberFormat="1" applyFont="1" applyBorder="1" applyAlignment="1">
      <alignment horizontal="center" vertical="center" wrapText="1"/>
    </xf>
    <xf numFmtId="166" fontId="2" fillId="0" borderId="11" xfId="3" applyNumberFormat="1" applyFont="1" applyBorder="1" applyAlignment="1">
      <alignment horizontal="center" vertical="center" wrapText="1"/>
    </xf>
    <xf numFmtId="166" fontId="2" fillId="0" borderId="18" xfId="3" applyNumberFormat="1" applyFont="1" applyBorder="1" applyAlignment="1">
      <alignment horizontal="center" vertical="center" wrapText="1"/>
    </xf>
    <xf numFmtId="166" fontId="2" fillId="0" borderId="32" xfId="3" applyNumberFormat="1" applyBorder="1" applyAlignment="1">
      <alignment horizontal="center" vertical="center" wrapText="1"/>
    </xf>
    <xf numFmtId="0" fontId="11" fillId="3" borderId="18" xfId="3" applyFont="1" applyFill="1" applyBorder="1" applyAlignment="1">
      <alignment horizontal="center" vertical="center" wrapText="1"/>
    </xf>
    <xf numFmtId="0" fontId="4" fillId="0" borderId="18" xfId="3" applyFont="1" applyBorder="1" applyAlignment="1">
      <alignment horizontal="left" vertical="center"/>
    </xf>
    <xf numFmtId="0" fontId="11" fillId="3" borderId="18" xfId="3" applyFont="1" applyFill="1" applyBorder="1" applyAlignment="1">
      <alignment wrapText="1"/>
    </xf>
    <xf numFmtId="0" fontId="2" fillId="0" borderId="18" xfId="3" applyBorder="1" applyAlignment="1">
      <alignment wrapText="1"/>
    </xf>
    <xf numFmtId="20" fontId="1" fillId="3" borderId="23" xfId="0" applyNumberFormat="1" applyFont="1" applyFill="1" applyBorder="1" applyAlignment="1">
      <alignment horizontal="center" vertical="center"/>
    </xf>
    <xf numFmtId="20" fontId="1" fillId="3" borderId="19" xfId="0" applyNumberFormat="1" applyFont="1" applyFill="1" applyBorder="1" applyAlignment="1">
      <alignment horizontal="center" vertical="center"/>
    </xf>
    <xf numFmtId="20" fontId="1" fillId="3" borderId="20" xfId="0" applyNumberFormat="1" applyFont="1" applyFill="1" applyBorder="1" applyAlignment="1">
      <alignment horizontal="center" vertical="center"/>
    </xf>
    <xf numFmtId="0" fontId="1" fillId="0" borderId="11" xfId="3" applyFont="1" applyBorder="1" applyAlignment="1">
      <alignment horizontal="center" vertical="center" wrapText="1"/>
    </xf>
    <xf numFmtId="0" fontId="2" fillId="0" borderId="12" xfId="3" applyNumberFormat="1" applyBorder="1" applyAlignment="1">
      <alignment horizontal="center" vertical="center" wrapText="1"/>
    </xf>
    <xf numFmtId="10" fontId="1" fillId="0" borderId="62" xfId="3" applyNumberFormat="1" applyFont="1" applyBorder="1" applyAlignment="1">
      <alignment horizontal="center" vertical="center" wrapText="1"/>
    </xf>
    <xf numFmtId="10" fontId="1" fillId="0" borderId="39" xfId="3" applyNumberFormat="1" applyFont="1" applyBorder="1" applyAlignment="1">
      <alignment horizontal="center" vertical="center" wrapText="1"/>
    </xf>
    <xf numFmtId="10" fontId="1" fillId="0" borderId="37" xfId="3" applyNumberFormat="1" applyFont="1" applyBorder="1" applyAlignment="1">
      <alignment horizontal="center" vertical="center" wrapText="1"/>
    </xf>
    <xf numFmtId="10" fontId="1" fillId="0" borderId="38" xfId="3" applyNumberFormat="1" applyFont="1" applyBorder="1" applyAlignment="1">
      <alignment horizontal="center" vertical="center" wrapText="1"/>
    </xf>
    <xf numFmtId="10" fontId="1" fillId="0" borderId="45" xfId="3" applyNumberFormat="1" applyFont="1" applyBorder="1" applyAlignment="1">
      <alignment horizontal="center" vertical="center" wrapText="1"/>
    </xf>
    <xf numFmtId="0" fontId="2" fillId="0" borderId="48" xfId="3" applyNumberFormat="1" applyBorder="1" applyAlignment="1">
      <alignment horizontal="center" vertical="center" wrapText="1"/>
    </xf>
    <xf numFmtId="0" fontId="2" fillId="0" borderId="50" xfId="3" applyNumberFormat="1" applyBorder="1" applyAlignment="1">
      <alignment horizontal="center" vertical="center" wrapText="1"/>
    </xf>
    <xf numFmtId="0" fontId="2" fillId="0" borderId="49" xfId="3" applyNumberFormat="1" applyBorder="1" applyAlignment="1">
      <alignment horizontal="center" vertical="center" wrapText="1"/>
    </xf>
    <xf numFmtId="10" fontId="1" fillId="0" borderId="49" xfId="3" applyNumberFormat="1" applyFont="1" applyBorder="1" applyAlignment="1">
      <alignment horizontal="center" vertical="center" wrapText="1"/>
    </xf>
    <xf numFmtId="10" fontId="1" fillId="0" borderId="40" xfId="3" applyNumberFormat="1" applyFont="1" applyBorder="1" applyAlignment="1">
      <alignment horizontal="center" vertical="center" wrapText="1"/>
    </xf>
    <xf numFmtId="10" fontId="1" fillId="0" borderId="63" xfId="3" applyNumberFormat="1" applyFont="1" applyBorder="1" applyAlignment="1">
      <alignment horizontal="center" vertical="center" wrapText="1"/>
    </xf>
    <xf numFmtId="0" fontId="2" fillId="0" borderId="9" xfId="3" applyNumberFormat="1" applyBorder="1" applyAlignment="1">
      <alignment horizontal="center" vertical="center" wrapText="1"/>
    </xf>
    <xf numFmtId="10" fontId="1" fillId="0" borderId="31" xfId="3" applyNumberFormat="1" applyFont="1" applyBorder="1" applyAlignment="1">
      <alignment horizontal="center" vertical="center" wrapText="1"/>
    </xf>
    <xf numFmtId="0" fontId="6" fillId="0" borderId="62" xfId="3" applyNumberFormat="1" applyFont="1" applyFill="1" applyBorder="1" applyAlignment="1">
      <alignment horizontal="center" vertical="center" wrapText="1"/>
    </xf>
    <xf numFmtId="0" fontId="6" fillId="0" borderId="39" xfId="3" applyNumberFormat="1" applyFont="1" applyFill="1" applyBorder="1" applyAlignment="1">
      <alignment horizontal="center" vertical="center" wrapText="1"/>
    </xf>
    <xf numFmtId="0" fontId="2" fillId="0" borderId="30" xfId="3" applyNumberFormat="1" applyBorder="1" applyAlignment="1">
      <alignment horizontal="center" vertical="center" wrapText="1"/>
    </xf>
    <xf numFmtId="0" fontId="6" fillId="0" borderId="12" xfId="3" applyNumberFormat="1" applyFont="1" applyFill="1" applyBorder="1" applyAlignment="1">
      <alignment horizontal="center" vertical="center" wrapText="1"/>
    </xf>
    <xf numFmtId="0" fontId="6" fillId="0" borderId="47" xfId="3" applyNumberFormat="1" applyFont="1" applyFill="1" applyBorder="1" applyAlignment="1">
      <alignment horizontal="center" vertical="center" wrapText="1"/>
    </xf>
    <xf numFmtId="0" fontId="6" fillId="0" borderId="45" xfId="3" applyNumberFormat="1" applyFont="1" applyFill="1" applyBorder="1" applyAlignment="1">
      <alignment horizontal="center" vertical="center" wrapText="1"/>
    </xf>
    <xf numFmtId="0" fontId="2" fillId="0" borderId="60" xfId="3" applyNumberFormat="1" applyBorder="1" applyAlignment="1">
      <alignment horizontal="center" vertical="center" wrapText="1"/>
    </xf>
    <xf numFmtId="0" fontId="6" fillId="0" borderId="42" xfId="3" applyNumberFormat="1" applyFont="1" applyFill="1" applyBorder="1" applyAlignment="1">
      <alignment horizontal="center" vertical="center" wrapText="1"/>
    </xf>
    <xf numFmtId="0" fontId="6" fillId="0" borderId="40" xfId="3" applyNumberFormat="1" applyFont="1" applyFill="1" applyBorder="1" applyAlignment="1">
      <alignment horizontal="center" vertical="center" wrapText="1"/>
    </xf>
    <xf numFmtId="0" fontId="2" fillId="0" borderId="63" xfId="3" applyNumberFormat="1" applyBorder="1" applyAlignment="1">
      <alignment horizontal="center" vertical="center" wrapText="1"/>
    </xf>
    <xf numFmtId="0" fontId="2" fillId="0" borderId="32" xfId="3" applyNumberForma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 wrapText="1"/>
    </xf>
    <xf numFmtId="0" fontId="2" fillId="0" borderId="62" xfId="3" applyNumberFormat="1" applyBorder="1" applyAlignment="1">
      <alignment horizontal="center" vertical="center" wrapText="1"/>
    </xf>
    <xf numFmtId="0" fontId="2" fillId="0" borderId="47" xfId="3" applyNumberFormat="1" applyBorder="1" applyAlignment="1">
      <alignment horizontal="center" vertical="center" wrapText="1"/>
    </xf>
    <xf numFmtId="0" fontId="2" fillId="0" borderId="45" xfId="3" applyNumberFormat="1" applyBorder="1" applyAlignment="1">
      <alignment horizontal="center" vertical="center" wrapText="1"/>
    </xf>
    <xf numFmtId="0" fontId="6" fillId="0" borderId="43" xfId="3" applyNumberFormat="1" applyFont="1" applyFill="1" applyBorder="1" applyAlignment="1">
      <alignment horizontal="center" vertical="center" wrapText="1"/>
    </xf>
    <xf numFmtId="0" fontId="6" fillId="0" borderId="48" xfId="3" applyNumberFormat="1" applyFont="1" applyFill="1" applyBorder="1" applyAlignment="1">
      <alignment horizontal="center" vertical="center" wrapText="1"/>
    </xf>
    <xf numFmtId="0" fontId="6" fillId="0" borderId="49" xfId="3" applyNumberFormat="1" applyFont="1" applyFill="1" applyBorder="1" applyAlignment="1">
      <alignment horizontal="center" vertical="center" wrapText="1"/>
    </xf>
    <xf numFmtId="0" fontId="6" fillId="0" borderId="50" xfId="3" applyNumberFormat="1" applyFont="1" applyFill="1" applyBorder="1" applyAlignment="1">
      <alignment horizontal="center" vertical="center" wrapText="1"/>
    </xf>
    <xf numFmtId="0" fontId="14" fillId="5" borderId="4" xfId="3" applyFont="1" applyFill="1" applyBorder="1" applyAlignment="1">
      <alignment horizontal="left" vertical="top" wrapText="1"/>
    </xf>
    <xf numFmtId="0" fontId="14" fillId="0" borderId="5" xfId="3" applyFont="1" applyBorder="1" applyAlignment="1">
      <alignment horizontal="left" vertical="top" wrapText="1"/>
    </xf>
    <xf numFmtId="0" fontId="14" fillId="0" borderId="4" xfId="3" applyFont="1" applyBorder="1" applyAlignment="1">
      <alignment horizontal="left" vertical="top" wrapText="1"/>
    </xf>
    <xf numFmtId="0" fontId="14" fillId="0" borderId="6" xfId="3" applyFont="1" applyBorder="1" applyAlignment="1">
      <alignment horizontal="left" vertical="top" wrapText="1"/>
    </xf>
    <xf numFmtId="0" fontId="14" fillId="0" borderId="7" xfId="3" applyFont="1" applyBorder="1" applyAlignment="1">
      <alignment horizontal="left" vertical="top" wrapText="1"/>
    </xf>
    <xf numFmtId="0" fontId="5" fillId="3" borderId="0" xfId="3" applyFont="1" applyFill="1" applyAlignment="1" applyProtection="1">
      <alignment horizontal="left" vertical="center" shrinkToFit="1"/>
      <protection locked="0"/>
    </xf>
    <xf numFmtId="0" fontId="5" fillId="3" borderId="0" xfId="3" applyNumberFormat="1" applyFont="1" applyFill="1" applyAlignment="1" applyProtection="1">
      <alignment horizontal="left" vertical="center" shrinkToFit="1"/>
      <protection locked="0"/>
    </xf>
    <xf numFmtId="16" fontId="5" fillId="3" borderId="0" xfId="3" quotePrefix="1" applyNumberFormat="1" applyFont="1" applyFill="1" applyAlignment="1" applyProtection="1">
      <alignment horizontal="left" vertical="center"/>
      <protection locked="0"/>
    </xf>
    <xf numFmtId="0" fontId="5" fillId="3" borderId="0" xfId="3" quotePrefix="1" applyFont="1" applyFill="1" applyAlignment="1" applyProtection="1">
      <alignment horizontal="left" vertical="center"/>
      <protection locked="0"/>
    </xf>
    <xf numFmtId="167" fontId="5" fillId="3" borderId="0" xfId="3" quotePrefix="1" applyNumberFormat="1" applyFont="1" applyFill="1" applyAlignment="1" applyProtection="1">
      <alignment horizontal="left" vertical="center" shrinkToFit="1"/>
      <protection locked="0"/>
    </xf>
    <xf numFmtId="167" fontId="5" fillId="3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Alignment="1">
      <alignment horizontal="right" wrapText="1"/>
    </xf>
    <xf numFmtId="0" fontId="4" fillId="0" borderId="0" xfId="3" applyNumberFormat="1" applyFont="1" applyAlignment="1">
      <alignment horizontal="right" wrapText="1"/>
    </xf>
    <xf numFmtId="14" fontId="4" fillId="0" borderId="8" xfId="3" applyNumberFormat="1" applyFont="1" applyBorder="1" applyAlignment="1">
      <alignment horizontal="right" wrapText="1"/>
    </xf>
    <xf numFmtId="0" fontId="1" fillId="0" borderId="15" xfId="3" applyFont="1" applyBorder="1" applyAlignment="1">
      <alignment horizontal="center"/>
    </xf>
    <xf numFmtId="0" fontId="1" fillId="0" borderId="16" xfId="3" applyFont="1" applyBorder="1" applyAlignment="1">
      <alignment horizontal="center"/>
    </xf>
    <xf numFmtId="0" fontId="1" fillId="0" borderId="17" xfId="3" applyFont="1" applyBorder="1" applyAlignment="1">
      <alignment horizontal="center"/>
    </xf>
    <xf numFmtId="0" fontId="1" fillId="0" borderId="9" xfId="3" applyFont="1" applyBorder="1" applyAlignment="1">
      <alignment horizontal="center"/>
    </xf>
    <xf numFmtId="0" fontId="1" fillId="0" borderId="19" xfId="3" applyFont="1" applyBorder="1" applyAlignment="1">
      <alignment horizontal="center"/>
    </xf>
    <xf numFmtId="0" fontId="1" fillId="0" borderId="20" xfId="3" applyFont="1" applyBorder="1" applyAlignment="1">
      <alignment horizontal="center"/>
    </xf>
    <xf numFmtId="14" fontId="4" fillId="0" borderId="8" xfId="3" applyNumberFormat="1" applyFont="1" applyBorder="1" applyAlignment="1">
      <alignment horizontal="right"/>
    </xf>
    <xf numFmtId="0" fontId="1" fillId="0" borderId="10" xfId="3" applyFont="1" applyBorder="1" applyAlignment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166" fontId="1" fillId="0" borderId="28" xfId="3" applyNumberFormat="1" applyFont="1" applyBorder="1" applyAlignment="1">
      <alignment horizontal="center" vertical="center" wrapText="1"/>
    </xf>
    <xf numFmtId="166" fontId="1" fillId="0" borderId="29" xfId="3" applyNumberFormat="1" applyFont="1" applyBorder="1" applyAlignment="1">
      <alignment horizontal="center" vertical="center" wrapText="1"/>
    </xf>
    <xf numFmtId="166" fontId="1" fillId="0" borderId="30" xfId="3" applyNumberFormat="1" applyFont="1" applyBorder="1" applyAlignment="1">
      <alignment horizontal="center" vertical="center" wrapText="1"/>
    </xf>
    <xf numFmtId="166" fontId="1" fillId="0" borderId="11" xfId="3" applyNumberFormat="1" applyFont="1" applyBorder="1" applyAlignment="1">
      <alignment horizontal="center" vertical="center" wrapText="1"/>
    </xf>
    <xf numFmtId="166" fontId="1" fillId="0" borderId="18" xfId="3" applyNumberFormat="1" applyFont="1" applyBorder="1" applyAlignment="1">
      <alignment horizontal="center" vertical="center" wrapText="1"/>
    </xf>
    <xf numFmtId="166" fontId="1" fillId="0" borderId="32" xfId="3" applyNumberFormat="1" applyFont="1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7" fillId="0" borderId="28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left" wrapText="1"/>
    </xf>
  </cellXfs>
  <cellStyles count="9">
    <cellStyle name="Euro" xfId="1"/>
    <cellStyle name="Normal" xfId="0" builtinId="0"/>
    <cellStyle name="Normal 2" xfId="2"/>
    <cellStyle name="Normal 2 2" xfId="3"/>
    <cellStyle name="Normal 2 3" xfId="4"/>
    <cellStyle name="Normal 2_Copy of North London Queues" xfId="5"/>
    <cellStyle name="Normal 3" xfId="6"/>
    <cellStyle name="Normal 4" xfId="8"/>
    <cellStyle name="Percent 2" xfId="7"/>
  </cellStyles>
  <dxfs count="419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</xdr:row>
      <xdr:rowOff>371475</xdr:rowOff>
    </xdr:from>
    <xdr:to>
      <xdr:col>2</xdr:col>
      <xdr:colOff>1504950</xdr:colOff>
      <xdr:row>4</xdr:row>
      <xdr:rowOff>120871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762000"/>
          <a:ext cx="3114675" cy="9209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3</xdr:row>
      <xdr:rowOff>109313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</xdr:row>
      <xdr:rowOff>0</xdr:rowOff>
    </xdr:from>
    <xdr:to>
      <xdr:col>16</xdr:col>
      <xdr:colOff>373014</xdr:colOff>
      <xdr:row>30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981075"/>
          <a:ext cx="7431039" cy="4905375"/>
        </a:xfrm>
        <a:prstGeom prst="rect">
          <a:avLst/>
        </a:prstGeom>
      </xdr:spPr>
    </xdr:pic>
    <xdr:clientData/>
  </xdr:twoCellAnchor>
  <xdr:twoCellAnchor>
    <xdr:from>
      <xdr:col>13</xdr:col>
      <xdr:colOff>38100</xdr:colOff>
      <xdr:row>9</xdr:row>
      <xdr:rowOff>28576</xdr:rowOff>
    </xdr:from>
    <xdr:to>
      <xdr:col>16</xdr:col>
      <xdr:colOff>200026</xdr:colOff>
      <xdr:row>10</xdr:row>
      <xdr:rowOff>95251</xdr:rowOff>
    </xdr:to>
    <xdr:sp macro="" textlink="">
      <xdr:nvSpPr>
        <xdr:cNvPr id="4" name="Line Callout 1 3"/>
        <xdr:cNvSpPr/>
      </xdr:nvSpPr>
      <xdr:spPr>
        <a:xfrm>
          <a:off x="5857875" y="1609726"/>
          <a:ext cx="1533526" cy="266700"/>
        </a:xfrm>
        <a:prstGeom prst="borderCallout1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Zone A - Ferry Car</a:t>
          </a:r>
          <a:r>
            <a:rPr lang="en-US" sz="1100" baseline="0">
              <a:solidFill>
                <a:schemeClr val="tx1"/>
              </a:solidFill>
            </a:rPr>
            <a:t> Park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114300</xdr:colOff>
      <xdr:row>19</xdr:row>
      <xdr:rowOff>85725</xdr:rowOff>
    </xdr:from>
    <xdr:to>
      <xdr:col>13</xdr:col>
      <xdr:colOff>228600</xdr:colOff>
      <xdr:row>20</xdr:row>
      <xdr:rowOff>180976</xdr:rowOff>
    </xdr:to>
    <xdr:sp macro="" textlink="">
      <xdr:nvSpPr>
        <xdr:cNvPr id="5" name="Line Callout 1 4"/>
        <xdr:cNvSpPr/>
      </xdr:nvSpPr>
      <xdr:spPr>
        <a:xfrm>
          <a:off x="4562475" y="3667125"/>
          <a:ext cx="1485900" cy="295276"/>
        </a:xfrm>
        <a:prstGeom prst="borderCallout1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Zone E - Pier Car Park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3</xdr:row>
      <xdr:rowOff>109313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3</xdr:row>
      <xdr:rowOff>109313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3</xdr:row>
      <xdr:rowOff>109313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Normal="100" workbookViewId="0"/>
  </sheetViews>
  <sheetFormatPr defaultRowHeight="12.75" x14ac:dyDescent="0.2"/>
  <cols>
    <col min="1" max="1" width="21.85546875" style="83" customWidth="1"/>
    <col min="2" max="3" width="40.85546875" style="83" customWidth="1"/>
    <col min="4" max="4" width="21.85546875" style="83" customWidth="1"/>
    <col min="5" max="9" width="9.140625" style="83"/>
    <col min="10" max="10" width="12.140625" style="83" customWidth="1"/>
    <col min="11" max="16384" width="9.140625" style="83"/>
  </cols>
  <sheetData>
    <row r="1" spans="1:4" ht="30.75" customHeight="1" x14ac:dyDescent="0.2">
      <c r="A1" s="82"/>
      <c r="B1" s="82"/>
      <c r="C1" s="82"/>
      <c r="D1" s="82"/>
    </row>
    <row r="2" spans="1:4" ht="30.75" customHeight="1" x14ac:dyDescent="0.2">
      <c r="A2" s="84"/>
      <c r="B2" s="84"/>
      <c r="C2" s="84"/>
      <c r="D2" s="84"/>
    </row>
    <row r="3" spans="1:4" ht="30.75" customHeight="1" x14ac:dyDescent="0.2">
      <c r="A3" s="84"/>
      <c r="B3" s="84"/>
      <c r="C3" s="84"/>
      <c r="D3" s="84"/>
    </row>
    <row r="4" spans="1:4" ht="30.75" customHeight="1" x14ac:dyDescent="0.2">
      <c r="A4" s="84"/>
      <c r="B4" s="84"/>
      <c r="C4" s="84"/>
      <c r="D4" s="84"/>
    </row>
    <row r="5" spans="1:4" ht="30.75" customHeight="1" x14ac:dyDescent="0.2">
      <c r="A5" s="84"/>
      <c r="B5" s="84"/>
      <c r="C5" s="84"/>
      <c r="D5" s="84"/>
    </row>
    <row r="6" spans="1:4" ht="30.75" customHeight="1" x14ac:dyDescent="0.2">
      <c r="A6" s="84"/>
      <c r="B6" s="85" t="s">
        <v>5</v>
      </c>
      <c r="C6" s="180" t="s">
        <v>789</v>
      </c>
      <c r="D6" s="180"/>
    </row>
    <row r="7" spans="1:4" ht="30.75" customHeight="1" x14ac:dyDescent="0.2">
      <c r="A7" s="84"/>
      <c r="B7" s="85" t="s">
        <v>6</v>
      </c>
      <c r="C7" s="181" t="s">
        <v>790</v>
      </c>
      <c r="D7" s="181"/>
    </row>
    <row r="8" spans="1:4" ht="30.75" customHeight="1" x14ac:dyDescent="0.2">
      <c r="A8" s="84"/>
      <c r="B8" s="85" t="s">
        <v>32</v>
      </c>
      <c r="C8" s="182" t="s">
        <v>791</v>
      </c>
      <c r="D8" s="183"/>
    </row>
    <row r="9" spans="1:4" ht="30.75" customHeight="1" x14ac:dyDescent="0.2">
      <c r="A9" s="84"/>
      <c r="B9" s="85" t="s">
        <v>7</v>
      </c>
      <c r="C9" s="184" t="s">
        <v>792</v>
      </c>
      <c r="D9" s="184"/>
    </row>
    <row r="10" spans="1:4" ht="30.75" customHeight="1" x14ac:dyDescent="0.2">
      <c r="A10" s="84"/>
      <c r="B10" s="85" t="s">
        <v>8</v>
      </c>
      <c r="C10" s="185" t="s">
        <v>793</v>
      </c>
      <c r="D10" s="185"/>
    </row>
    <row r="11" spans="1:4" ht="30.75" customHeight="1" x14ac:dyDescent="0.2">
      <c r="A11" s="84"/>
      <c r="B11" s="85" t="s">
        <v>9</v>
      </c>
      <c r="C11" s="86" t="s">
        <v>30</v>
      </c>
      <c r="D11" s="87"/>
    </row>
    <row r="12" spans="1:4" ht="30.75" customHeight="1" x14ac:dyDescent="0.2">
      <c r="A12" s="84"/>
      <c r="B12" s="88" t="s">
        <v>10</v>
      </c>
      <c r="C12" s="89"/>
      <c r="D12" s="84"/>
    </row>
    <row r="13" spans="1:4" ht="30.75" customHeight="1" x14ac:dyDescent="0.2">
      <c r="A13" s="84"/>
      <c r="B13" s="175"/>
      <c r="C13" s="176"/>
      <c r="D13" s="84"/>
    </row>
    <row r="14" spans="1:4" ht="30.75" customHeight="1" x14ac:dyDescent="0.2">
      <c r="A14" s="84"/>
      <c r="B14" s="177"/>
      <c r="C14" s="176"/>
      <c r="D14" s="84"/>
    </row>
    <row r="15" spans="1:4" ht="30.75" customHeight="1" x14ac:dyDescent="0.2">
      <c r="A15" s="84"/>
      <c r="B15" s="178"/>
      <c r="C15" s="179"/>
      <c r="D15" s="84"/>
    </row>
    <row r="16" spans="1:4" ht="17.25" customHeight="1" x14ac:dyDescent="0.3">
      <c r="A16" s="84"/>
      <c r="B16" s="90"/>
      <c r="C16" s="91"/>
      <c r="D16" s="84"/>
    </row>
    <row r="17" spans="1:4" ht="30.75" customHeight="1" x14ac:dyDescent="0.2">
      <c r="A17" s="92"/>
      <c r="B17" s="92"/>
      <c r="C17" s="92"/>
      <c r="D17" s="92"/>
    </row>
  </sheetData>
  <mergeCells count="6">
    <mergeCell ref="B13:C15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36"/>
  <sheetViews>
    <sheetView showGridLines="0" zoomScaleNormal="100" zoomScaleSheetLayoutView="85" workbookViewId="0"/>
  </sheetViews>
  <sheetFormatPr defaultRowHeight="12.75" x14ac:dyDescent="0.2"/>
  <cols>
    <col min="1" max="1" width="6.85546875" style="50" customWidth="1"/>
    <col min="2" max="2" width="11.7109375" style="5" customWidth="1"/>
    <col min="3" max="3" width="7.5703125" style="5" customWidth="1"/>
    <col min="4" max="28" width="6.85546875" style="5" customWidth="1"/>
    <col min="29" max="31" width="6.7109375" style="5" customWidth="1"/>
    <col min="32" max="56" width="6.85546875" style="5" customWidth="1"/>
    <col min="57" max="16384" width="9.140625" style="5"/>
  </cols>
  <sheetData>
    <row r="1" spans="1:56" x14ac:dyDescent="0.2">
      <c r="AA1" s="3"/>
    </row>
    <row r="2" spans="1:56" ht="12.75" customHeight="1" x14ac:dyDescent="0.2">
      <c r="I2" s="204"/>
      <c r="J2" s="204"/>
      <c r="T2" s="186" t="str">
        <f>'Job Details'!C6</f>
        <v>AECOM</v>
      </c>
      <c r="U2" s="186"/>
      <c r="V2" s="186"/>
      <c r="AA2" s="3"/>
    </row>
    <row r="3" spans="1:56" ht="12.75" customHeight="1" x14ac:dyDescent="0.2">
      <c r="I3" s="204"/>
      <c r="J3" s="204"/>
      <c r="K3" s="187" t="str">
        <f>'Job Details'!C7</f>
        <v>3225-IRE Castletownbere Parking Survey</v>
      </c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AA3" s="3"/>
    </row>
    <row r="4" spans="1:56" ht="12.75" customHeight="1" x14ac:dyDescent="0.2">
      <c r="A4" s="5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88" t="str">
        <f>'Job Details'!C9</f>
        <v>24/08/2017 - 26/08/2017</v>
      </c>
      <c r="R4" s="188"/>
      <c r="S4" s="188"/>
      <c r="T4" s="188"/>
      <c r="U4" s="188"/>
      <c r="V4" s="188"/>
      <c r="AA4" s="52"/>
    </row>
    <row r="6" spans="1:56" x14ac:dyDescent="0.2">
      <c r="B6" s="53" t="s">
        <v>21</v>
      </c>
      <c r="C6" s="53"/>
      <c r="E6" s="54" t="s">
        <v>22</v>
      </c>
      <c r="H6" s="55"/>
      <c r="J6" s="56"/>
      <c r="K6" s="56"/>
      <c r="Q6" s="57"/>
      <c r="T6" s="3"/>
      <c r="W6" s="34"/>
      <c r="X6" s="68"/>
      <c r="Y6" s="68"/>
      <c r="Z6" s="68"/>
      <c r="AA6" s="68"/>
    </row>
    <row r="7" spans="1:56" x14ac:dyDescent="0.2">
      <c r="B7" s="58" t="s">
        <v>814</v>
      </c>
      <c r="C7" s="58"/>
      <c r="E7" s="59">
        <v>98</v>
      </c>
      <c r="J7" s="56"/>
      <c r="K7" s="56"/>
      <c r="Q7" s="60"/>
      <c r="R7" s="60"/>
      <c r="W7" s="69"/>
      <c r="X7" s="70"/>
      <c r="Y7" s="70"/>
      <c r="Z7" s="70"/>
      <c r="AA7" s="71"/>
    </row>
    <row r="8" spans="1:56" x14ac:dyDescent="0.2">
      <c r="B8" s="58"/>
      <c r="C8" s="58"/>
      <c r="E8" s="59"/>
      <c r="J8" s="56"/>
      <c r="K8" s="56"/>
      <c r="Q8" s="60"/>
      <c r="R8" s="60"/>
      <c r="W8" s="69"/>
      <c r="X8" s="70"/>
      <c r="Y8" s="70"/>
      <c r="Z8" s="70"/>
      <c r="AA8" s="71"/>
    </row>
    <row r="9" spans="1:56" x14ac:dyDescent="0.2">
      <c r="J9" s="56"/>
      <c r="K9" s="56"/>
      <c r="W9" s="69"/>
      <c r="X9" s="70"/>
      <c r="Y9" s="70"/>
      <c r="Z9" s="70"/>
      <c r="AA9" s="71"/>
    </row>
    <row r="10" spans="1:56" ht="13.5" thickBot="1" x14ac:dyDescent="0.25">
      <c r="B10" s="17" t="s">
        <v>23</v>
      </c>
      <c r="C10" s="17"/>
      <c r="D10" s="134"/>
      <c r="E10" s="134"/>
      <c r="F10" s="134"/>
      <c r="G10" s="134"/>
      <c r="H10" s="134"/>
      <c r="I10" s="134"/>
      <c r="J10" s="134"/>
      <c r="K10" s="134"/>
      <c r="L10" s="135"/>
      <c r="M10" s="135"/>
      <c r="N10" s="134"/>
      <c r="O10" s="134"/>
      <c r="P10" s="134"/>
      <c r="Q10" s="134"/>
      <c r="R10" s="134"/>
      <c r="S10" s="134"/>
      <c r="T10" s="134"/>
      <c r="U10" s="136"/>
      <c r="V10" s="136"/>
      <c r="W10" s="136"/>
      <c r="X10" s="136"/>
      <c r="Y10" s="136"/>
      <c r="Z10" s="136"/>
      <c r="AA10" s="136"/>
      <c r="AB10" s="137"/>
      <c r="AC10" s="34"/>
      <c r="AD10" s="207" t="s">
        <v>26</v>
      </c>
      <c r="AE10" s="207"/>
      <c r="AF10" s="207"/>
      <c r="AG10" s="207"/>
      <c r="AH10" s="207"/>
      <c r="AI10" s="207"/>
      <c r="AJ10" s="137"/>
      <c r="AK10" s="137"/>
      <c r="AL10" s="137"/>
    </row>
    <row r="11" spans="1:56" ht="46.5" thickTop="1" thickBot="1" x14ac:dyDescent="0.25">
      <c r="B11" s="61" t="s">
        <v>24</v>
      </c>
      <c r="C11" s="62" t="s">
        <v>25</v>
      </c>
      <c r="D11" s="138">
        <v>0.29166666666666669</v>
      </c>
      <c r="E11" s="138">
        <v>0.3125</v>
      </c>
      <c r="F11" s="139">
        <v>0.33333333333333331</v>
      </c>
      <c r="G11" s="138">
        <v>0.35416666666666663</v>
      </c>
      <c r="H11" s="138">
        <v>0.37499999999999994</v>
      </c>
      <c r="I11" s="138">
        <v>0.39583333333333326</v>
      </c>
      <c r="J11" s="138">
        <v>0.41666666666666657</v>
      </c>
      <c r="K11" s="138">
        <v>0.43749999999999989</v>
      </c>
      <c r="L11" s="140">
        <v>0.4583333333333332</v>
      </c>
      <c r="M11" s="140">
        <v>0.47916666666666652</v>
      </c>
      <c r="N11" s="139">
        <v>0.49999999999999983</v>
      </c>
      <c r="O11" s="138">
        <v>0.52083333333333315</v>
      </c>
      <c r="P11" s="138">
        <v>0.54166666666666652</v>
      </c>
      <c r="Q11" s="138">
        <v>0.56249999999999989</v>
      </c>
      <c r="R11" s="139">
        <v>0.58333333333333326</v>
      </c>
      <c r="S11" s="138">
        <v>0.60416666666666663</v>
      </c>
      <c r="T11" s="140">
        <v>0.625</v>
      </c>
      <c r="U11" s="140">
        <v>0.64583333333333337</v>
      </c>
      <c r="V11" s="139">
        <v>0.66666666666666674</v>
      </c>
      <c r="W11" s="138">
        <v>0.68750000000000011</v>
      </c>
      <c r="X11" s="138">
        <v>0.70833333333333348</v>
      </c>
      <c r="Y11" s="138">
        <v>0.72916666666666685</v>
      </c>
      <c r="Z11" s="138">
        <v>0.75000000000000022</v>
      </c>
      <c r="AA11" s="138">
        <v>0.77083333333333359</v>
      </c>
      <c r="AB11" s="140">
        <v>0.79166666666666696</v>
      </c>
      <c r="AD11" s="94" t="s">
        <v>24</v>
      </c>
      <c r="AE11" s="141" t="s">
        <v>25</v>
      </c>
      <c r="AF11" s="138">
        <v>0.29166666666666669</v>
      </c>
      <c r="AG11" s="138">
        <v>0.3125</v>
      </c>
      <c r="AH11" s="139">
        <v>0.33333333333333331</v>
      </c>
      <c r="AI11" s="138">
        <v>0.35416666666666663</v>
      </c>
      <c r="AJ11" s="138">
        <v>0.37499999999999994</v>
      </c>
      <c r="AK11" s="138">
        <v>0.39583333333333326</v>
      </c>
      <c r="AL11" s="138">
        <v>0.41666666666666657</v>
      </c>
      <c r="AM11" s="138">
        <v>0.43749999999999989</v>
      </c>
      <c r="AN11" s="140">
        <v>0.4583333333333332</v>
      </c>
      <c r="AO11" s="140">
        <v>0.47916666666666652</v>
      </c>
      <c r="AP11" s="139">
        <v>0.49999999999999983</v>
      </c>
      <c r="AQ11" s="138">
        <v>0.52083333333333315</v>
      </c>
      <c r="AR11" s="138">
        <v>0.54166666666666652</v>
      </c>
      <c r="AS11" s="138">
        <v>0.56249999999999989</v>
      </c>
      <c r="AT11" s="139">
        <v>0.58333333333333326</v>
      </c>
      <c r="AU11" s="138">
        <v>0.60416666666666663</v>
      </c>
      <c r="AV11" s="140">
        <v>0.625</v>
      </c>
      <c r="AW11" s="140">
        <v>0.64583333333333337</v>
      </c>
      <c r="AX11" s="139">
        <v>0.66666666666666674</v>
      </c>
      <c r="AY11" s="138">
        <v>0.68750000000000011</v>
      </c>
      <c r="AZ11" s="138">
        <v>0.70833333333333348</v>
      </c>
      <c r="BA11" s="138">
        <v>0.72916666666666685</v>
      </c>
      <c r="BB11" s="138">
        <v>0.75000000000000022</v>
      </c>
      <c r="BC11" s="138">
        <v>0.77083333333333359</v>
      </c>
      <c r="BD11" s="138">
        <v>0.79166666666666696</v>
      </c>
    </row>
    <row r="12" spans="1:56" ht="14.25" thickTop="1" thickBot="1" x14ac:dyDescent="0.25">
      <c r="B12" s="81" t="s">
        <v>45</v>
      </c>
      <c r="C12" s="142">
        <v>6</v>
      </c>
      <c r="D12" s="168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1</v>
      </c>
      <c r="R12" s="64">
        <v>0</v>
      </c>
      <c r="S12" s="64">
        <v>0</v>
      </c>
      <c r="T12" s="64">
        <v>2</v>
      </c>
      <c r="U12" s="64">
        <v>1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5">
        <v>0</v>
      </c>
      <c r="AD12" s="63" t="s">
        <v>45</v>
      </c>
      <c r="AE12" s="72">
        <v>6</v>
      </c>
      <c r="AF12" s="143">
        <v>0</v>
      </c>
      <c r="AG12" s="144">
        <v>0</v>
      </c>
      <c r="AH12" s="144">
        <v>0</v>
      </c>
      <c r="AI12" s="145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5">
        <v>0</v>
      </c>
      <c r="AS12" s="144">
        <v>0.16666666666666666</v>
      </c>
      <c r="AT12" s="144">
        <v>0</v>
      </c>
      <c r="AU12" s="144">
        <v>0</v>
      </c>
      <c r="AV12" s="144">
        <v>0.33333333333333331</v>
      </c>
      <c r="AW12" s="144">
        <v>0.16666666666666666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6">
        <v>0</v>
      </c>
    </row>
    <row r="13" spans="1:56" ht="14.25" thickTop="1" thickBot="1" x14ac:dyDescent="0.25">
      <c r="B13" s="81" t="s">
        <v>33</v>
      </c>
      <c r="C13" s="142">
        <v>64</v>
      </c>
      <c r="D13" s="169">
        <v>35</v>
      </c>
      <c r="E13" s="170">
        <v>35</v>
      </c>
      <c r="F13" s="170">
        <v>35</v>
      </c>
      <c r="G13" s="170">
        <v>35</v>
      </c>
      <c r="H13" s="170">
        <v>42</v>
      </c>
      <c r="I13" s="170">
        <v>41</v>
      </c>
      <c r="J13" s="170">
        <v>43</v>
      </c>
      <c r="K13" s="170">
        <v>49</v>
      </c>
      <c r="L13" s="170">
        <v>48</v>
      </c>
      <c r="M13" s="170">
        <v>50</v>
      </c>
      <c r="N13" s="170">
        <v>51</v>
      </c>
      <c r="O13" s="170">
        <v>57</v>
      </c>
      <c r="P13" s="170">
        <v>39</v>
      </c>
      <c r="Q13" s="170">
        <v>44</v>
      </c>
      <c r="R13" s="170">
        <v>47</v>
      </c>
      <c r="S13" s="170">
        <v>48</v>
      </c>
      <c r="T13" s="170">
        <v>58</v>
      </c>
      <c r="U13" s="170">
        <v>48</v>
      </c>
      <c r="V13" s="170">
        <v>53</v>
      </c>
      <c r="W13" s="170">
        <v>52</v>
      </c>
      <c r="X13" s="170">
        <v>53</v>
      </c>
      <c r="Y13" s="170">
        <v>19</v>
      </c>
      <c r="Z13" s="170">
        <v>18</v>
      </c>
      <c r="AA13" s="170">
        <v>17</v>
      </c>
      <c r="AB13" s="148">
        <v>16</v>
      </c>
      <c r="AD13" s="63" t="s">
        <v>33</v>
      </c>
      <c r="AE13" s="72">
        <v>64</v>
      </c>
      <c r="AF13" s="74">
        <v>0.546875</v>
      </c>
      <c r="AG13" s="75">
        <v>0.546875</v>
      </c>
      <c r="AH13" s="75">
        <v>0.546875</v>
      </c>
      <c r="AI13" s="147">
        <v>0.546875</v>
      </c>
      <c r="AJ13" s="75">
        <v>0.65625</v>
      </c>
      <c r="AK13" s="75">
        <v>0.640625</v>
      </c>
      <c r="AL13" s="75">
        <v>0.671875</v>
      </c>
      <c r="AM13" s="147">
        <v>0.765625</v>
      </c>
      <c r="AN13" s="75">
        <v>0.75</v>
      </c>
      <c r="AO13" s="75">
        <v>0.78125</v>
      </c>
      <c r="AP13" s="75">
        <v>0.796875</v>
      </c>
      <c r="AQ13" s="75">
        <v>0.890625</v>
      </c>
      <c r="AR13" s="147">
        <v>0.609375</v>
      </c>
      <c r="AS13" s="75">
        <v>0.6875</v>
      </c>
      <c r="AT13" s="75">
        <v>0.734375</v>
      </c>
      <c r="AU13" s="75">
        <v>0.75</v>
      </c>
      <c r="AV13" s="75">
        <v>0.90625</v>
      </c>
      <c r="AW13" s="75">
        <v>0.75</v>
      </c>
      <c r="AX13" s="75">
        <v>0.828125</v>
      </c>
      <c r="AY13" s="75">
        <v>0.8125</v>
      </c>
      <c r="AZ13" s="75">
        <v>0.828125</v>
      </c>
      <c r="BA13" s="75">
        <v>0.296875</v>
      </c>
      <c r="BB13" s="75">
        <v>0.28125</v>
      </c>
      <c r="BC13" s="75">
        <v>0.265625</v>
      </c>
      <c r="BD13" s="146">
        <v>0.25</v>
      </c>
    </row>
    <row r="14" spans="1:56" ht="14.25" thickTop="1" thickBot="1" x14ac:dyDescent="0.25">
      <c r="B14" s="81" t="s">
        <v>42</v>
      </c>
      <c r="C14" s="142">
        <v>2</v>
      </c>
      <c r="D14" s="169">
        <v>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48">
        <v>0</v>
      </c>
      <c r="AD14" s="63" t="s">
        <v>42</v>
      </c>
      <c r="AE14" s="72">
        <v>2</v>
      </c>
      <c r="AF14" s="74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75">
        <v>0</v>
      </c>
      <c r="BC14" s="75">
        <v>0</v>
      </c>
      <c r="BD14" s="146">
        <v>0</v>
      </c>
    </row>
    <row r="15" spans="1:56" ht="14.25" thickTop="1" thickBot="1" x14ac:dyDescent="0.25">
      <c r="B15" s="81" t="s">
        <v>47</v>
      </c>
      <c r="C15" s="142">
        <v>0</v>
      </c>
      <c r="D15" s="169">
        <v>0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48">
        <v>0</v>
      </c>
      <c r="AD15" s="63" t="s">
        <v>47</v>
      </c>
      <c r="AE15" s="72">
        <v>0</v>
      </c>
      <c r="AF15" s="74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5">
        <v>0</v>
      </c>
      <c r="AZ15" s="75">
        <v>0</v>
      </c>
      <c r="BA15" s="75">
        <v>0</v>
      </c>
      <c r="BB15" s="75">
        <v>0</v>
      </c>
      <c r="BC15" s="75">
        <v>0</v>
      </c>
      <c r="BD15" s="146">
        <v>0</v>
      </c>
    </row>
    <row r="16" spans="1:56" ht="14.25" thickTop="1" thickBot="1" x14ac:dyDescent="0.25">
      <c r="B16" s="81" t="s">
        <v>798</v>
      </c>
      <c r="C16" s="142">
        <v>0</v>
      </c>
      <c r="D16" s="169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48">
        <v>0</v>
      </c>
      <c r="AD16" s="63" t="s">
        <v>798</v>
      </c>
      <c r="AE16" s="72">
        <v>0</v>
      </c>
      <c r="AF16" s="74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146">
        <v>0</v>
      </c>
    </row>
    <row r="17" spans="2:56" ht="14.25" thickTop="1" thickBot="1" x14ac:dyDescent="0.25">
      <c r="B17" s="81" t="s">
        <v>800</v>
      </c>
      <c r="C17" s="142">
        <v>4</v>
      </c>
      <c r="D17" s="169">
        <v>2</v>
      </c>
      <c r="E17" s="170">
        <v>2</v>
      </c>
      <c r="F17" s="170">
        <v>2</v>
      </c>
      <c r="G17" s="170">
        <v>0</v>
      </c>
      <c r="H17" s="170">
        <v>0</v>
      </c>
      <c r="I17" s="170">
        <v>0</v>
      </c>
      <c r="J17" s="170">
        <v>1</v>
      </c>
      <c r="K17" s="170">
        <v>1</v>
      </c>
      <c r="L17" s="170">
        <v>1</v>
      </c>
      <c r="M17" s="170">
        <v>1</v>
      </c>
      <c r="N17" s="170">
        <v>1</v>
      </c>
      <c r="O17" s="170">
        <v>1</v>
      </c>
      <c r="P17" s="170">
        <v>1</v>
      </c>
      <c r="Q17" s="170">
        <v>1</v>
      </c>
      <c r="R17" s="170">
        <v>1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48">
        <v>0</v>
      </c>
      <c r="AD17" s="63" t="s">
        <v>800</v>
      </c>
      <c r="AE17" s="72">
        <v>4</v>
      </c>
      <c r="AF17" s="74">
        <v>0.5</v>
      </c>
      <c r="AG17" s="75">
        <v>0.5</v>
      </c>
      <c r="AH17" s="75">
        <v>0.5</v>
      </c>
      <c r="AI17" s="75">
        <v>0</v>
      </c>
      <c r="AJ17" s="75">
        <v>0</v>
      </c>
      <c r="AK17" s="75">
        <v>0</v>
      </c>
      <c r="AL17" s="75">
        <v>0.25</v>
      </c>
      <c r="AM17" s="75">
        <v>0.25</v>
      </c>
      <c r="AN17" s="75">
        <v>0.25</v>
      </c>
      <c r="AO17" s="75">
        <v>0.25</v>
      </c>
      <c r="AP17" s="75">
        <v>0.25</v>
      </c>
      <c r="AQ17" s="75">
        <v>0.25</v>
      </c>
      <c r="AR17" s="75">
        <v>0.25</v>
      </c>
      <c r="AS17" s="75">
        <v>0.25</v>
      </c>
      <c r="AT17" s="75">
        <v>0.25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146">
        <v>0</v>
      </c>
    </row>
    <row r="18" spans="2:56" ht="14.25" thickTop="1" thickBot="1" x14ac:dyDescent="0.25">
      <c r="B18" s="81" t="s">
        <v>48</v>
      </c>
      <c r="C18" s="142">
        <v>4</v>
      </c>
      <c r="D18" s="169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1</v>
      </c>
      <c r="L18" s="170">
        <v>1</v>
      </c>
      <c r="M18" s="170">
        <v>1</v>
      </c>
      <c r="N18" s="170">
        <v>1</v>
      </c>
      <c r="O18" s="170">
        <v>1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48">
        <v>0</v>
      </c>
      <c r="AD18" s="63" t="s">
        <v>48</v>
      </c>
      <c r="AE18" s="72">
        <v>4</v>
      </c>
      <c r="AF18" s="74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0.25</v>
      </c>
      <c r="AN18" s="75">
        <v>0.25</v>
      </c>
      <c r="AO18" s="75">
        <v>0.25</v>
      </c>
      <c r="AP18" s="75">
        <v>0.25</v>
      </c>
      <c r="AQ18" s="75">
        <v>0.25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146">
        <v>0</v>
      </c>
    </row>
    <row r="19" spans="2:56" ht="14.25" thickTop="1" thickBot="1" x14ac:dyDescent="0.25">
      <c r="B19" s="81" t="s">
        <v>49</v>
      </c>
      <c r="C19" s="142">
        <v>11</v>
      </c>
      <c r="D19" s="169">
        <v>1</v>
      </c>
      <c r="E19" s="170">
        <v>1</v>
      </c>
      <c r="F19" s="170">
        <v>1</v>
      </c>
      <c r="G19" s="170">
        <v>1</v>
      </c>
      <c r="H19" s="170">
        <v>2</v>
      </c>
      <c r="I19" s="170">
        <v>4</v>
      </c>
      <c r="J19" s="170">
        <v>4</v>
      </c>
      <c r="K19" s="170">
        <v>4</v>
      </c>
      <c r="L19" s="170">
        <v>4</v>
      </c>
      <c r="M19" s="170">
        <v>4</v>
      </c>
      <c r="N19" s="170">
        <v>5</v>
      </c>
      <c r="O19" s="170">
        <v>6</v>
      </c>
      <c r="P19" s="170">
        <v>6</v>
      </c>
      <c r="Q19" s="170">
        <v>7</v>
      </c>
      <c r="R19" s="170">
        <v>7</v>
      </c>
      <c r="S19" s="170">
        <v>4</v>
      </c>
      <c r="T19" s="170">
        <v>4</v>
      </c>
      <c r="U19" s="170">
        <v>6</v>
      </c>
      <c r="V19" s="170">
        <v>5</v>
      </c>
      <c r="W19" s="170">
        <v>1</v>
      </c>
      <c r="X19" s="170">
        <v>1</v>
      </c>
      <c r="Y19" s="170">
        <v>1</v>
      </c>
      <c r="Z19" s="170">
        <v>1</v>
      </c>
      <c r="AA19" s="170">
        <v>1</v>
      </c>
      <c r="AB19" s="148">
        <v>1</v>
      </c>
      <c r="AD19" s="63" t="s">
        <v>49</v>
      </c>
      <c r="AE19" s="72">
        <v>11</v>
      </c>
      <c r="AF19" s="74">
        <v>9.0909090909090912E-2</v>
      </c>
      <c r="AG19" s="75">
        <v>9.0909090909090912E-2</v>
      </c>
      <c r="AH19" s="75">
        <v>9.0909090909090912E-2</v>
      </c>
      <c r="AI19" s="75">
        <v>9.0909090909090912E-2</v>
      </c>
      <c r="AJ19" s="75">
        <v>0.18181818181818182</v>
      </c>
      <c r="AK19" s="75">
        <v>0.36363636363636365</v>
      </c>
      <c r="AL19" s="75">
        <v>0.36363636363636365</v>
      </c>
      <c r="AM19" s="75">
        <v>0.36363636363636365</v>
      </c>
      <c r="AN19" s="75">
        <v>0.36363636363636365</v>
      </c>
      <c r="AO19" s="75">
        <v>0.36363636363636365</v>
      </c>
      <c r="AP19" s="75">
        <v>0.45454545454545453</v>
      </c>
      <c r="AQ19" s="75">
        <v>0.54545454545454541</v>
      </c>
      <c r="AR19" s="75">
        <v>0.54545454545454541</v>
      </c>
      <c r="AS19" s="75">
        <v>0.63636363636363635</v>
      </c>
      <c r="AT19" s="75">
        <v>0.63636363636363635</v>
      </c>
      <c r="AU19" s="75">
        <v>0.36363636363636365</v>
      </c>
      <c r="AV19" s="75">
        <v>0.36363636363636365</v>
      </c>
      <c r="AW19" s="75">
        <v>0.54545454545454541</v>
      </c>
      <c r="AX19" s="75">
        <v>0.45454545454545453</v>
      </c>
      <c r="AY19" s="75">
        <v>9.0909090909090912E-2</v>
      </c>
      <c r="AZ19" s="75">
        <v>9.0909090909090912E-2</v>
      </c>
      <c r="BA19" s="75">
        <v>9.0909090909090912E-2</v>
      </c>
      <c r="BB19" s="75">
        <v>9.0909090909090912E-2</v>
      </c>
      <c r="BC19" s="75">
        <v>9.0909090909090912E-2</v>
      </c>
      <c r="BD19" s="146">
        <v>9.0909090909090912E-2</v>
      </c>
    </row>
    <row r="20" spans="2:56" ht="14.25" thickTop="1" thickBot="1" x14ac:dyDescent="0.25">
      <c r="B20" s="81" t="s">
        <v>51</v>
      </c>
      <c r="C20" s="142">
        <v>7</v>
      </c>
      <c r="D20" s="150">
        <v>2</v>
      </c>
      <c r="E20" s="66">
        <v>2</v>
      </c>
      <c r="F20" s="66">
        <v>2</v>
      </c>
      <c r="G20" s="66">
        <v>1</v>
      </c>
      <c r="H20" s="66">
        <v>1</v>
      </c>
      <c r="I20" s="66">
        <v>1</v>
      </c>
      <c r="J20" s="66">
        <v>2</v>
      </c>
      <c r="K20" s="66">
        <v>2</v>
      </c>
      <c r="L20" s="66">
        <v>2</v>
      </c>
      <c r="M20" s="66">
        <v>2</v>
      </c>
      <c r="N20" s="66">
        <v>2</v>
      </c>
      <c r="O20" s="66">
        <v>2</v>
      </c>
      <c r="P20" s="66">
        <v>1</v>
      </c>
      <c r="Q20" s="66">
        <v>1</v>
      </c>
      <c r="R20" s="66">
        <v>1</v>
      </c>
      <c r="S20" s="66">
        <v>1</v>
      </c>
      <c r="T20" s="66">
        <v>1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149">
        <v>0</v>
      </c>
      <c r="AD20" s="63" t="s">
        <v>51</v>
      </c>
      <c r="AE20" s="150">
        <v>7</v>
      </c>
      <c r="AF20" s="151">
        <v>0.2857142857142857</v>
      </c>
      <c r="AG20" s="152">
        <v>0.2857142857142857</v>
      </c>
      <c r="AH20" s="152">
        <v>0.2857142857142857</v>
      </c>
      <c r="AI20" s="152">
        <v>0.14285714285714285</v>
      </c>
      <c r="AJ20" s="152">
        <v>0.14285714285714285</v>
      </c>
      <c r="AK20" s="152">
        <v>0.14285714285714285</v>
      </c>
      <c r="AL20" s="152">
        <v>0.2857142857142857</v>
      </c>
      <c r="AM20" s="152">
        <v>0.2857142857142857</v>
      </c>
      <c r="AN20" s="152">
        <v>0.2857142857142857</v>
      </c>
      <c r="AO20" s="152">
        <v>0.2857142857142857</v>
      </c>
      <c r="AP20" s="152">
        <v>0.2857142857142857</v>
      </c>
      <c r="AQ20" s="152">
        <v>0.2857142857142857</v>
      </c>
      <c r="AR20" s="152">
        <v>0.14285714285714285</v>
      </c>
      <c r="AS20" s="152">
        <v>0.14285714285714285</v>
      </c>
      <c r="AT20" s="152">
        <v>0.14285714285714285</v>
      </c>
      <c r="AU20" s="152">
        <v>0.14285714285714285</v>
      </c>
      <c r="AV20" s="152">
        <v>0.14285714285714285</v>
      </c>
      <c r="AW20" s="152">
        <v>0</v>
      </c>
      <c r="AX20" s="152">
        <v>0</v>
      </c>
      <c r="AY20" s="152">
        <v>0</v>
      </c>
      <c r="AZ20" s="152">
        <v>0</v>
      </c>
      <c r="BA20" s="152">
        <v>0</v>
      </c>
      <c r="BB20" s="152">
        <v>0</v>
      </c>
      <c r="BC20" s="152">
        <v>0</v>
      </c>
      <c r="BD20" s="153">
        <v>0</v>
      </c>
    </row>
    <row r="21" spans="2:56" ht="14.25" thickTop="1" thickBot="1" x14ac:dyDescent="0.25">
      <c r="B21" s="81" t="s">
        <v>29</v>
      </c>
      <c r="C21" s="46">
        <v>98</v>
      </c>
      <c r="D21" s="154">
        <v>40</v>
      </c>
      <c r="E21" s="154">
        <v>40</v>
      </c>
      <c r="F21" s="154">
        <v>40</v>
      </c>
      <c r="G21" s="154">
        <v>37</v>
      </c>
      <c r="H21" s="154">
        <v>45</v>
      </c>
      <c r="I21" s="154">
        <v>46</v>
      </c>
      <c r="J21" s="154">
        <v>50</v>
      </c>
      <c r="K21" s="154">
        <v>57</v>
      </c>
      <c r="L21" s="154">
        <v>56</v>
      </c>
      <c r="M21" s="154">
        <v>58</v>
      </c>
      <c r="N21" s="154">
        <v>60</v>
      </c>
      <c r="O21" s="154">
        <v>67</v>
      </c>
      <c r="P21" s="154">
        <v>47</v>
      </c>
      <c r="Q21" s="154">
        <v>54</v>
      </c>
      <c r="R21" s="154">
        <v>56</v>
      </c>
      <c r="S21" s="154">
        <v>53</v>
      </c>
      <c r="T21" s="154">
        <v>65</v>
      </c>
      <c r="U21" s="154">
        <v>55</v>
      </c>
      <c r="V21" s="154">
        <v>58</v>
      </c>
      <c r="W21" s="154">
        <v>53</v>
      </c>
      <c r="X21" s="154">
        <v>54</v>
      </c>
      <c r="Y21" s="154">
        <v>20</v>
      </c>
      <c r="Z21" s="154">
        <v>19</v>
      </c>
      <c r="AA21" s="154">
        <v>18</v>
      </c>
      <c r="AB21" s="46">
        <v>17</v>
      </c>
      <c r="AD21" s="98" t="s">
        <v>29</v>
      </c>
      <c r="AE21" s="73">
        <v>98</v>
      </c>
      <c r="AF21" s="76">
        <v>0.40816326530612246</v>
      </c>
      <c r="AG21" s="76">
        <v>0.40816326530612246</v>
      </c>
      <c r="AH21" s="76">
        <v>0.40816326530612246</v>
      </c>
      <c r="AI21" s="76">
        <v>0.37755102040816324</v>
      </c>
      <c r="AJ21" s="76">
        <v>0.45918367346938777</v>
      </c>
      <c r="AK21" s="76">
        <v>0.46938775510204084</v>
      </c>
      <c r="AL21" s="76">
        <v>0.51020408163265307</v>
      </c>
      <c r="AM21" s="76">
        <v>0.58163265306122447</v>
      </c>
      <c r="AN21" s="76">
        <v>0.5714285714285714</v>
      </c>
      <c r="AO21" s="76">
        <v>0.59183673469387754</v>
      </c>
      <c r="AP21" s="76">
        <v>0.61224489795918369</v>
      </c>
      <c r="AQ21" s="76">
        <v>0.68367346938775508</v>
      </c>
      <c r="AR21" s="76">
        <v>0.47959183673469385</v>
      </c>
      <c r="AS21" s="76">
        <v>0.55102040816326525</v>
      </c>
      <c r="AT21" s="76">
        <v>0.5714285714285714</v>
      </c>
      <c r="AU21" s="76">
        <v>0.54081632653061229</v>
      </c>
      <c r="AV21" s="76">
        <v>0.66326530612244894</v>
      </c>
      <c r="AW21" s="76">
        <v>0.56122448979591832</v>
      </c>
      <c r="AX21" s="76">
        <v>0.59183673469387754</v>
      </c>
      <c r="AY21" s="76">
        <v>0.54081632653061229</v>
      </c>
      <c r="AZ21" s="76">
        <v>0.55102040816326525</v>
      </c>
      <c r="BA21" s="76">
        <v>0.20408163265306123</v>
      </c>
      <c r="BB21" s="76">
        <v>0.19387755102040816</v>
      </c>
      <c r="BC21" s="76">
        <v>0.18367346938775511</v>
      </c>
      <c r="BD21" s="155">
        <v>0.17346938775510204</v>
      </c>
    </row>
    <row r="22" spans="2:56" ht="13.5" thickTop="1" x14ac:dyDescent="0.2"/>
    <row r="23" spans="2:56" ht="13.5" thickBot="1" x14ac:dyDescent="0.25">
      <c r="B23" s="17" t="s">
        <v>27</v>
      </c>
      <c r="C23" s="17"/>
      <c r="D23" s="18"/>
      <c r="E23" s="18"/>
      <c r="F23" s="18"/>
      <c r="G23" s="18"/>
      <c r="H23" s="18"/>
      <c r="I23" s="18"/>
    </row>
    <row r="24" spans="2:56" ht="13.5" thickTop="1" x14ac:dyDescent="0.2">
      <c r="B24" s="196" t="s">
        <v>28</v>
      </c>
      <c r="C24" s="95">
        <v>0</v>
      </c>
      <c r="D24" s="95">
        <v>2.0833333333333332E-2</v>
      </c>
      <c r="E24" s="95">
        <v>4.1666666666666664E-2</v>
      </c>
      <c r="F24" s="95">
        <v>6.25E-2</v>
      </c>
      <c r="G24" s="95">
        <v>8.3333333333333329E-2</v>
      </c>
      <c r="H24" s="95">
        <v>0.10416666666666667</v>
      </c>
      <c r="I24" s="95">
        <v>0.125</v>
      </c>
      <c r="J24" s="95">
        <v>0.14583333333333334</v>
      </c>
      <c r="K24" s="95">
        <v>0.16666666666666666</v>
      </c>
      <c r="L24" s="95">
        <v>0.1875</v>
      </c>
      <c r="M24" s="95">
        <v>0.20833333333333334</v>
      </c>
      <c r="N24" s="95">
        <v>0.22916666666666666</v>
      </c>
      <c r="O24" s="95">
        <v>0.25</v>
      </c>
      <c r="P24" s="95">
        <v>0.27083333333333331</v>
      </c>
      <c r="Q24" s="95">
        <v>0.29166666666666669</v>
      </c>
      <c r="R24" s="95">
        <v>0.3125</v>
      </c>
      <c r="S24" s="95">
        <v>0.33333333333333331</v>
      </c>
      <c r="T24" s="95">
        <v>0.35416666666666669</v>
      </c>
      <c r="U24" s="95">
        <v>0.375</v>
      </c>
      <c r="V24" s="95">
        <v>0.39583333333333331</v>
      </c>
      <c r="W24" s="95">
        <v>0.41666666666666669</v>
      </c>
      <c r="X24" s="95">
        <v>0.4375</v>
      </c>
      <c r="Y24" s="95">
        <v>0.45833333333333331</v>
      </c>
      <c r="Z24" s="95">
        <v>0.47916666666666669</v>
      </c>
      <c r="AA24" s="97" t="s">
        <v>29</v>
      </c>
    </row>
    <row r="25" spans="2:56" ht="13.5" thickBot="1" x14ac:dyDescent="0.25">
      <c r="B25" s="197"/>
      <c r="C25" s="96">
        <v>2.0833333333333332E-2</v>
      </c>
      <c r="D25" s="67">
        <v>4.1666666666666664E-2</v>
      </c>
      <c r="E25" s="67">
        <v>6.25E-2</v>
      </c>
      <c r="F25" s="67">
        <v>8.3333333333333329E-2</v>
      </c>
      <c r="G25" s="67">
        <v>0.10416666666666667</v>
      </c>
      <c r="H25" s="67">
        <v>0.125</v>
      </c>
      <c r="I25" s="67">
        <v>0.14583333333333334</v>
      </c>
      <c r="J25" s="67">
        <v>0.16666666666666666</v>
      </c>
      <c r="K25" s="67">
        <v>0.1875</v>
      </c>
      <c r="L25" s="124">
        <v>0.20833333333333334</v>
      </c>
      <c r="M25" s="67">
        <v>0.22916666666666666</v>
      </c>
      <c r="N25" s="67">
        <v>0.25</v>
      </c>
      <c r="O25" s="67">
        <v>0.27083333333333331</v>
      </c>
      <c r="P25" s="67">
        <v>0.29166666666666669</v>
      </c>
      <c r="Q25" s="67">
        <v>0.3125</v>
      </c>
      <c r="R25" s="67">
        <v>0.33333333333333331</v>
      </c>
      <c r="S25" s="67">
        <v>0.35416666666666669</v>
      </c>
      <c r="T25" s="67">
        <v>0.375</v>
      </c>
      <c r="U25" s="67">
        <v>0.39583333333333331</v>
      </c>
      <c r="V25" s="67">
        <v>0.41666666666666669</v>
      </c>
      <c r="W25" s="67">
        <v>0.4375</v>
      </c>
      <c r="X25" s="67">
        <v>0.45833333333333331</v>
      </c>
      <c r="Y25" s="67">
        <v>0.47916666666666669</v>
      </c>
      <c r="Z25" s="67">
        <v>0.5</v>
      </c>
      <c r="AA25" s="167"/>
    </row>
    <row r="26" spans="2:56" ht="14.25" thickTop="1" thickBot="1" x14ac:dyDescent="0.25">
      <c r="B26" s="63" t="s">
        <v>45</v>
      </c>
      <c r="C26" s="156">
        <v>2</v>
      </c>
      <c r="D26" s="157">
        <v>1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71">
        <v>0</v>
      </c>
      <c r="AA26" s="158">
        <f>SUM(C26:Z26)</f>
        <v>3</v>
      </c>
    </row>
    <row r="27" spans="2:56" ht="14.25" thickTop="1" thickBot="1" x14ac:dyDescent="0.25">
      <c r="B27" s="159" t="s">
        <v>33</v>
      </c>
      <c r="C27" s="160">
        <v>2</v>
      </c>
      <c r="D27" s="161">
        <v>5</v>
      </c>
      <c r="E27" s="161">
        <v>9</v>
      </c>
      <c r="F27" s="161">
        <v>6</v>
      </c>
      <c r="G27" s="161">
        <v>12</v>
      </c>
      <c r="H27" s="161">
        <v>5</v>
      </c>
      <c r="I27" s="161">
        <v>4</v>
      </c>
      <c r="J27" s="161">
        <v>8</v>
      </c>
      <c r="K27" s="161">
        <v>4</v>
      </c>
      <c r="L27" s="161">
        <v>11</v>
      </c>
      <c r="M27" s="161">
        <v>3</v>
      </c>
      <c r="N27" s="161">
        <v>13</v>
      </c>
      <c r="O27" s="161">
        <v>3</v>
      </c>
      <c r="P27" s="161">
        <v>1</v>
      </c>
      <c r="Q27" s="161">
        <v>1</v>
      </c>
      <c r="R27" s="161">
        <v>0</v>
      </c>
      <c r="S27" s="161">
        <v>6</v>
      </c>
      <c r="T27" s="161">
        <v>0</v>
      </c>
      <c r="U27" s="161">
        <v>1</v>
      </c>
      <c r="V27" s="161">
        <v>1</v>
      </c>
      <c r="W27" s="161">
        <v>7</v>
      </c>
      <c r="X27" s="161">
        <v>1</v>
      </c>
      <c r="Y27" s="161">
        <v>0</v>
      </c>
      <c r="Z27" s="172">
        <v>0</v>
      </c>
      <c r="AA27" s="162">
        <f>SUM(C27:Z27)</f>
        <v>103</v>
      </c>
    </row>
    <row r="28" spans="2:56" ht="14.25" thickTop="1" thickBot="1" x14ac:dyDescent="0.25">
      <c r="B28" s="63" t="s">
        <v>42</v>
      </c>
      <c r="C28" s="160">
        <v>0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72">
        <v>0</v>
      </c>
      <c r="AA28" s="162">
        <f t="shared" ref="AA28:AA33" si="0">SUM(C28:Z28)</f>
        <v>0</v>
      </c>
    </row>
    <row r="29" spans="2:56" ht="13.5" customHeight="1" thickTop="1" thickBot="1" x14ac:dyDescent="0.25">
      <c r="B29" s="63" t="s">
        <v>47</v>
      </c>
      <c r="C29" s="160">
        <v>0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72">
        <v>0</v>
      </c>
      <c r="AA29" s="162">
        <f t="shared" si="0"/>
        <v>0</v>
      </c>
    </row>
    <row r="30" spans="2:56" ht="14.25" thickTop="1" thickBot="1" x14ac:dyDescent="0.25">
      <c r="B30" s="63" t="s">
        <v>798</v>
      </c>
      <c r="C30" s="160">
        <v>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72">
        <v>0</v>
      </c>
      <c r="AA30" s="162">
        <f t="shared" si="0"/>
        <v>0</v>
      </c>
    </row>
    <row r="31" spans="2:56" ht="14.25" thickTop="1" thickBot="1" x14ac:dyDescent="0.25">
      <c r="B31" s="63" t="s">
        <v>800</v>
      </c>
      <c r="C31" s="160">
        <v>0</v>
      </c>
      <c r="D31" s="161">
        <v>0</v>
      </c>
      <c r="E31" s="161">
        <v>2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1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72">
        <v>0</v>
      </c>
      <c r="AA31" s="162">
        <f t="shared" si="0"/>
        <v>3</v>
      </c>
    </row>
    <row r="32" spans="2:56" ht="14.25" thickTop="1" thickBot="1" x14ac:dyDescent="0.25">
      <c r="B32" s="63" t="s">
        <v>48</v>
      </c>
      <c r="C32" s="160">
        <v>0</v>
      </c>
      <c r="D32" s="161">
        <v>0</v>
      </c>
      <c r="E32" s="161">
        <v>0</v>
      </c>
      <c r="F32" s="161">
        <v>0</v>
      </c>
      <c r="G32" s="161">
        <v>1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72">
        <v>0</v>
      </c>
      <c r="AA32" s="162">
        <f t="shared" si="0"/>
        <v>1</v>
      </c>
    </row>
    <row r="33" spans="2:27" ht="14.25" thickTop="1" thickBot="1" x14ac:dyDescent="0.25">
      <c r="B33" s="63" t="s">
        <v>49</v>
      </c>
      <c r="C33" s="160">
        <v>0</v>
      </c>
      <c r="D33" s="161">
        <v>4</v>
      </c>
      <c r="E33" s="161">
        <v>1</v>
      </c>
      <c r="F33" s="161">
        <v>0</v>
      </c>
      <c r="G33" s="161">
        <v>4</v>
      </c>
      <c r="H33" s="161">
        <v>0</v>
      </c>
      <c r="I33" s="161">
        <v>1</v>
      </c>
      <c r="J33" s="161">
        <v>1</v>
      </c>
      <c r="K33" s="161">
        <v>0</v>
      </c>
      <c r="L33" s="161">
        <v>0</v>
      </c>
      <c r="M33" s="161">
        <v>1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72">
        <v>0</v>
      </c>
      <c r="AA33" s="162">
        <f t="shared" si="0"/>
        <v>12</v>
      </c>
    </row>
    <row r="34" spans="2:27" ht="14.25" thickTop="1" thickBot="1" x14ac:dyDescent="0.25">
      <c r="B34" s="63" t="s">
        <v>51</v>
      </c>
      <c r="C34" s="173">
        <v>0</v>
      </c>
      <c r="D34" s="164">
        <v>0</v>
      </c>
      <c r="E34" s="164">
        <v>1</v>
      </c>
      <c r="F34" s="164">
        <v>0</v>
      </c>
      <c r="G34" s="164">
        <v>0</v>
      </c>
      <c r="H34" s="164">
        <v>1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1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74">
        <v>0</v>
      </c>
      <c r="AA34" s="165">
        <f>SUM(C34:Z34)</f>
        <v>3</v>
      </c>
    </row>
    <row r="35" spans="2:27" ht="14.25" thickTop="1" thickBot="1" x14ac:dyDescent="0.25">
      <c r="B35" s="98" t="s">
        <v>29</v>
      </c>
      <c r="C35" s="163">
        <v>4</v>
      </c>
      <c r="D35" s="163">
        <v>10</v>
      </c>
      <c r="E35" s="163">
        <v>13</v>
      </c>
      <c r="F35" s="163">
        <v>6</v>
      </c>
      <c r="G35" s="163">
        <v>17</v>
      </c>
      <c r="H35" s="163">
        <v>6</v>
      </c>
      <c r="I35" s="163">
        <v>5</v>
      </c>
      <c r="J35" s="163">
        <v>9</v>
      </c>
      <c r="K35" s="163">
        <v>5</v>
      </c>
      <c r="L35" s="163">
        <v>11</v>
      </c>
      <c r="M35" s="163">
        <v>4</v>
      </c>
      <c r="N35" s="163">
        <v>13</v>
      </c>
      <c r="O35" s="163">
        <v>3</v>
      </c>
      <c r="P35" s="163">
        <v>1</v>
      </c>
      <c r="Q35" s="163">
        <v>1</v>
      </c>
      <c r="R35" s="163">
        <v>0</v>
      </c>
      <c r="S35" s="163">
        <v>7</v>
      </c>
      <c r="T35" s="163">
        <v>0</v>
      </c>
      <c r="U35" s="163">
        <v>1</v>
      </c>
      <c r="V35" s="163">
        <v>1</v>
      </c>
      <c r="W35" s="163">
        <v>7</v>
      </c>
      <c r="X35" s="98">
        <v>1</v>
      </c>
      <c r="Y35" s="98">
        <v>0</v>
      </c>
      <c r="Z35" s="98">
        <v>0</v>
      </c>
      <c r="AA35" s="166">
        <f>SUM(AA26:AA34)</f>
        <v>125</v>
      </c>
    </row>
    <row r="36" spans="2:27" ht="13.5" thickTop="1" x14ac:dyDescent="0.2"/>
  </sheetData>
  <mergeCells count="6">
    <mergeCell ref="B24:B25"/>
    <mergeCell ref="I2:J3"/>
    <mergeCell ref="T2:V2"/>
    <mergeCell ref="K3:V3"/>
    <mergeCell ref="Q4:V4"/>
    <mergeCell ref="AD10:AI10"/>
  </mergeCells>
  <conditionalFormatting sqref="S35:Z35">
    <cfRule type="cellIs" dxfId="204" priority="75" operator="lessThan">
      <formula>1</formula>
    </cfRule>
  </conditionalFormatting>
  <conditionalFormatting sqref="AF12:BD21 AE12:AE20 D12:AB14 D17:AB21">
    <cfRule type="containsText" dxfId="203" priority="74" operator="containsText" text="&quot;0&quot;">
      <formula>NOT(ISERROR(SEARCH("""0""",D12)))</formula>
    </cfRule>
  </conditionalFormatting>
  <conditionalFormatting sqref="AF12:BD21 AE12:AE20 S35:Z35 D12:AB14 D17:AB21">
    <cfRule type="cellIs" dxfId="202" priority="73" operator="equal">
      <formula>"0"</formula>
    </cfRule>
  </conditionalFormatting>
  <conditionalFormatting sqref="AF12:BD21 AE12:AE20 D12:AB14 D17:AB21">
    <cfRule type="cellIs" dxfId="201" priority="72" operator="equal">
      <formula>0</formula>
    </cfRule>
  </conditionalFormatting>
  <conditionalFormatting sqref="J21:AB21">
    <cfRule type="containsText" dxfId="200" priority="71" operator="containsText" text="&quot;0&quot;">
      <formula>NOT(ISERROR(SEARCH("""0""",J21)))</formula>
    </cfRule>
  </conditionalFormatting>
  <conditionalFormatting sqref="J21:AB21">
    <cfRule type="cellIs" dxfId="199" priority="70" operator="equal">
      <formula>"0"</formula>
    </cfRule>
  </conditionalFormatting>
  <conditionalFormatting sqref="J21:AB21">
    <cfRule type="cellIs" dxfId="198" priority="69" operator="equal">
      <formula>0</formula>
    </cfRule>
  </conditionalFormatting>
  <conditionalFormatting sqref="C21">
    <cfRule type="containsText" dxfId="197" priority="68" operator="containsText" text="&quot;0&quot;">
      <formula>NOT(ISERROR(SEARCH("""0""",C21)))</formula>
    </cfRule>
  </conditionalFormatting>
  <conditionalFormatting sqref="C21">
    <cfRule type="cellIs" dxfId="196" priority="67" operator="equal">
      <formula>"0"</formula>
    </cfRule>
  </conditionalFormatting>
  <conditionalFormatting sqref="C21">
    <cfRule type="cellIs" dxfId="195" priority="66" operator="equal">
      <formula>0</formula>
    </cfRule>
  </conditionalFormatting>
  <conditionalFormatting sqref="B21:AB21 B12:B20 D12:AB14 D17:AB20">
    <cfRule type="expression" dxfId="194" priority="65">
      <formula>$C12=0</formula>
    </cfRule>
  </conditionalFormatting>
  <conditionalFormatting sqref="AF21:BD21">
    <cfRule type="containsText" dxfId="193" priority="64" operator="containsText" text="&quot;0&quot;">
      <formula>NOT(ISERROR(SEARCH("""0""",AF21)))</formula>
    </cfRule>
  </conditionalFormatting>
  <conditionalFormatting sqref="AF21:BD21">
    <cfRule type="cellIs" dxfId="192" priority="63" operator="equal">
      <formula>"0"</formula>
    </cfRule>
  </conditionalFormatting>
  <conditionalFormatting sqref="AF21:BD21">
    <cfRule type="cellIs" dxfId="191" priority="62" operator="equal">
      <formula>0</formula>
    </cfRule>
  </conditionalFormatting>
  <conditionalFormatting sqref="AE21">
    <cfRule type="containsText" dxfId="190" priority="61" operator="containsText" text="&quot;0&quot;">
      <formula>NOT(ISERROR(SEARCH("""0""",AE21)))</formula>
    </cfRule>
  </conditionalFormatting>
  <conditionalFormatting sqref="AE21">
    <cfRule type="cellIs" dxfId="189" priority="60" operator="equal">
      <formula>"0"</formula>
    </cfRule>
  </conditionalFormatting>
  <conditionalFormatting sqref="AE21">
    <cfRule type="cellIs" dxfId="188" priority="59" operator="equal">
      <formula>0</formula>
    </cfRule>
  </conditionalFormatting>
  <conditionalFormatting sqref="AF12:BD21">
    <cfRule type="cellIs" dxfId="187" priority="58" operator="greaterThan">
      <formula>1</formula>
    </cfRule>
  </conditionalFormatting>
  <conditionalFormatting sqref="Y35">
    <cfRule type="cellIs" dxfId="186" priority="57" operator="lessThan">
      <formula>1</formula>
    </cfRule>
  </conditionalFormatting>
  <conditionalFormatting sqref="Y35">
    <cfRule type="cellIs" dxfId="185" priority="56" operator="equal">
      <formula>"0"</formula>
    </cfRule>
  </conditionalFormatting>
  <conditionalFormatting sqref="B35:Z35 B28:B34">
    <cfRule type="expression" dxfId="184" priority="55">
      <formula>$C14=0</formula>
    </cfRule>
  </conditionalFormatting>
  <conditionalFormatting sqref="AD12:BD21">
    <cfRule type="expression" dxfId="183" priority="76">
      <formula>$AE12=0</formula>
    </cfRule>
  </conditionalFormatting>
  <conditionalFormatting sqref="B26:B27">
    <cfRule type="expression" dxfId="182" priority="77">
      <formula>$C12=0</formula>
    </cfRule>
  </conditionalFormatting>
  <conditionalFormatting sqref="Z35">
    <cfRule type="cellIs" dxfId="181" priority="54" operator="lessThan">
      <formula>1</formula>
    </cfRule>
  </conditionalFormatting>
  <conditionalFormatting sqref="Z35">
    <cfRule type="cellIs" dxfId="180" priority="53" operator="equal">
      <formula>"0"</formula>
    </cfRule>
  </conditionalFormatting>
  <conditionalFormatting sqref="Z35">
    <cfRule type="cellIs" dxfId="179" priority="52" operator="lessThan">
      <formula>1</formula>
    </cfRule>
  </conditionalFormatting>
  <conditionalFormatting sqref="Z35">
    <cfRule type="cellIs" dxfId="178" priority="51" operator="equal">
      <formula>"0"</formula>
    </cfRule>
  </conditionalFormatting>
  <conditionalFormatting sqref="C12:C20">
    <cfRule type="containsText" dxfId="175" priority="48" operator="containsText" text="&quot;0&quot;">
      <formula>NOT(ISERROR(SEARCH("""0""",C12)))</formula>
    </cfRule>
  </conditionalFormatting>
  <conditionalFormatting sqref="C12:C20">
    <cfRule type="cellIs" dxfId="174" priority="47" operator="equal">
      <formula>"0"</formula>
    </cfRule>
  </conditionalFormatting>
  <conditionalFormatting sqref="C12:C20">
    <cfRule type="cellIs" dxfId="173" priority="46" operator="equal">
      <formula>0</formula>
    </cfRule>
  </conditionalFormatting>
  <conditionalFormatting sqref="C12:C20">
    <cfRule type="expression" dxfId="172" priority="45">
      <formula>$C12=0</formula>
    </cfRule>
  </conditionalFormatting>
  <conditionalFormatting sqref="S26:Z28 S31:Z34">
    <cfRule type="cellIs" dxfId="171" priority="43" operator="lessThan">
      <formula>1</formula>
    </cfRule>
  </conditionalFormatting>
  <conditionalFormatting sqref="S26:S28 S31:S34">
    <cfRule type="containsText" dxfId="170" priority="42" operator="containsText" text="&quot;0&quot;">
      <formula>NOT(ISERROR(SEARCH("""0""",S26)))</formula>
    </cfRule>
  </conditionalFormatting>
  <conditionalFormatting sqref="S26:Z28 S31:Z34">
    <cfRule type="cellIs" dxfId="169" priority="41" operator="equal">
      <formula>"0"</formula>
    </cfRule>
  </conditionalFormatting>
  <conditionalFormatting sqref="C26:I28 S26:Z28 S31:Z34 C31:I34">
    <cfRule type="expression" dxfId="168" priority="44">
      <formula>$C12=0</formula>
    </cfRule>
  </conditionalFormatting>
  <conditionalFormatting sqref="D31:I31">
    <cfRule type="cellIs" dxfId="167" priority="40" operator="lessThan">
      <formula>1</formula>
    </cfRule>
  </conditionalFormatting>
  <conditionalFormatting sqref="D31">
    <cfRule type="containsText" dxfId="166" priority="39" operator="containsText" text="&quot;0&quot;">
      <formula>NOT(ISERROR(SEARCH("""0""",D31)))</formula>
    </cfRule>
  </conditionalFormatting>
  <conditionalFormatting sqref="D31:I31">
    <cfRule type="cellIs" dxfId="165" priority="38" operator="equal">
      <formula>"0"</formula>
    </cfRule>
  </conditionalFormatting>
  <conditionalFormatting sqref="C31">
    <cfRule type="cellIs" dxfId="164" priority="37" operator="lessThan">
      <formula>1</formula>
    </cfRule>
  </conditionalFormatting>
  <conditionalFormatting sqref="C31">
    <cfRule type="cellIs" dxfId="163" priority="36" operator="equal">
      <formula>"0"</formula>
    </cfRule>
  </conditionalFormatting>
  <conditionalFormatting sqref="C26:Q28 C31:Q34">
    <cfRule type="cellIs" dxfId="162" priority="34" operator="lessThan">
      <formula>1</formula>
    </cfRule>
  </conditionalFormatting>
  <conditionalFormatting sqref="J26:J28 J31:J34">
    <cfRule type="containsText" dxfId="161" priority="33" operator="containsText" text="&quot;0&quot;">
      <formula>NOT(ISERROR(SEARCH("""0""",J26)))</formula>
    </cfRule>
  </conditionalFormatting>
  <conditionalFormatting sqref="C26:Q28 C31:Q34">
    <cfRule type="cellIs" dxfId="160" priority="32" operator="equal">
      <formula>"0"</formula>
    </cfRule>
  </conditionalFormatting>
  <conditionalFormatting sqref="C26:Q28 C31:Q34">
    <cfRule type="expression" dxfId="159" priority="35">
      <formula>$C12=0</formula>
    </cfRule>
  </conditionalFormatting>
  <conditionalFormatting sqref="R26:R28 R31:R34">
    <cfRule type="cellIs" dxfId="158" priority="30" operator="lessThan">
      <formula>1</formula>
    </cfRule>
  </conditionalFormatting>
  <conditionalFormatting sqref="R26:R28 R31:R34">
    <cfRule type="cellIs" dxfId="157" priority="29" operator="equal">
      <formula>"0"</formula>
    </cfRule>
  </conditionalFormatting>
  <conditionalFormatting sqref="R26:R28 R31:R34">
    <cfRule type="expression" dxfId="156" priority="31">
      <formula>$C12=0</formula>
    </cfRule>
  </conditionalFormatting>
  <conditionalFormatting sqref="C26:C28 C31:C34">
    <cfRule type="containsText" dxfId="155" priority="28" operator="containsText" text="&quot;0&quot;">
      <formula>NOT(ISERROR(SEARCH("""0""",C26)))</formula>
    </cfRule>
  </conditionalFormatting>
  <conditionalFormatting sqref="D15:AB16">
    <cfRule type="containsText" dxfId="154" priority="27" operator="containsText" text="&quot;0&quot;">
      <formula>NOT(ISERROR(SEARCH("""0""",D15)))</formula>
    </cfRule>
  </conditionalFormatting>
  <conditionalFormatting sqref="D15:AB16">
    <cfRule type="cellIs" dxfId="153" priority="26" operator="equal">
      <formula>"0"</formula>
    </cfRule>
  </conditionalFormatting>
  <conditionalFormatting sqref="D15:AB16">
    <cfRule type="cellIs" dxfId="152" priority="25" operator="equal">
      <formula>0</formula>
    </cfRule>
  </conditionalFormatting>
  <conditionalFormatting sqref="D15:AB16">
    <cfRule type="expression" dxfId="151" priority="24">
      <formula>$C15=0</formula>
    </cfRule>
  </conditionalFormatting>
  <conditionalFormatting sqref="S29:Z30">
    <cfRule type="cellIs" dxfId="150" priority="22" operator="lessThan">
      <formula>1</formula>
    </cfRule>
  </conditionalFormatting>
  <conditionalFormatting sqref="S29:S30">
    <cfRule type="containsText" dxfId="149" priority="21" operator="containsText" text="&quot;0&quot;">
      <formula>NOT(ISERROR(SEARCH("""0""",S29)))</formula>
    </cfRule>
  </conditionalFormatting>
  <conditionalFormatting sqref="S29:Z30">
    <cfRule type="cellIs" dxfId="148" priority="20" operator="equal">
      <formula>"0"</formula>
    </cfRule>
  </conditionalFormatting>
  <conditionalFormatting sqref="C29:I30 S29:Z30">
    <cfRule type="expression" dxfId="147" priority="23">
      <formula>$C15=0</formula>
    </cfRule>
  </conditionalFormatting>
  <conditionalFormatting sqref="D30:I30">
    <cfRule type="cellIs" dxfId="146" priority="19" operator="lessThan">
      <formula>1</formula>
    </cfRule>
  </conditionalFormatting>
  <conditionalFormatting sqref="D30">
    <cfRule type="containsText" dxfId="145" priority="18" operator="containsText" text="&quot;0&quot;">
      <formula>NOT(ISERROR(SEARCH("""0""",D30)))</formula>
    </cfRule>
  </conditionalFormatting>
  <conditionalFormatting sqref="D30:I30">
    <cfRule type="cellIs" dxfId="144" priority="17" operator="equal">
      <formula>"0"</formula>
    </cfRule>
  </conditionalFormatting>
  <conditionalFormatting sqref="C30">
    <cfRule type="cellIs" dxfId="143" priority="16" operator="lessThan">
      <formula>1</formula>
    </cfRule>
  </conditionalFormatting>
  <conditionalFormatting sqref="C30">
    <cfRule type="cellIs" dxfId="142" priority="15" operator="equal">
      <formula>"0"</formula>
    </cfRule>
  </conditionalFormatting>
  <conditionalFormatting sqref="C29:Q30">
    <cfRule type="cellIs" dxfId="141" priority="13" operator="lessThan">
      <formula>1</formula>
    </cfRule>
  </conditionalFormatting>
  <conditionalFormatting sqref="J29:J30">
    <cfRule type="containsText" dxfId="140" priority="12" operator="containsText" text="&quot;0&quot;">
      <formula>NOT(ISERROR(SEARCH("""0""",J29)))</formula>
    </cfRule>
  </conditionalFormatting>
  <conditionalFormatting sqref="C29:Q30">
    <cfRule type="cellIs" dxfId="139" priority="11" operator="equal">
      <formula>"0"</formula>
    </cfRule>
  </conditionalFormatting>
  <conditionalFormatting sqref="C29:Q30">
    <cfRule type="expression" dxfId="138" priority="14">
      <formula>$C15=0</formula>
    </cfRule>
  </conditionalFormatting>
  <conditionalFormatting sqref="R29:R30">
    <cfRule type="cellIs" dxfId="137" priority="9" operator="lessThan">
      <formula>1</formula>
    </cfRule>
  </conditionalFormatting>
  <conditionalFormatting sqref="R29:R30">
    <cfRule type="cellIs" dxfId="136" priority="8" operator="equal">
      <formula>"0"</formula>
    </cfRule>
  </conditionalFormatting>
  <conditionalFormatting sqref="R29:R30">
    <cfRule type="expression" dxfId="135" priority="10">
      <formula>$C15=0</formula>
    </cfRule>
  </conditionalFormatting>
  <conditionalFormatting sqref="C29:C30">
    <cfRule type="containsText" dxfId="134" priority="7" operator="containsText" text="&quot;0&quot;">
      <formula>NOT(ISERROR(SEARCH("""0""",C29)))</formula>
    </cfRule>
  </conditionalFormatting>
  <conditionalFormatting sqref="AA26:AA34">
    <cfRule type="cellIs" dxfId="23" priority="5" operator="lessThan">
      <formula>1</formula>
    </cfRule>
  </conditionalFormatting>
  <conditionalFormatting sqref="AA26:AA34">
    <cfRule type="cellIs" dxfId="21" priority="4" operator="equal">
      <formula>"0"</formula>
    </cfRule>
  </conditionalFormatting>
  <conditionalFormatting sqref="AA28:AA35">
    <cfRule type="expression" dxfId="19" priority="3">
      <formula>$C14=0</formula>
    </cfRule>
  </conditionalFormatting>
  <conditionalFormatting sqref="AA26:AA33">
    <cfRule type="expression" dxfId="17" priority="6">
      <formula>$C12=0</formula>
    </cfRule>
  </conditionalFormatting>
  <conditionalFormatting sqref="AA35">
    <cfRule type="cellIs" dxfId="15" priority="2" operator="lessThan">
      <formula>1</formula>
    </cfRule>
  </conditionalFormatting>
  <conditionalFormatting sqref="AA35">
    <cfRule type="cellIs" dxfId="13" priority="1" operator="equal">
      <formula>"0"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36"/>
  <sheetViews>
    <sheetView showGridLines="0" zoomScaleNormal="100" zoomScaleSheetLayoutView="85" workbookViewId="0"/>
  </sheetViews>
  <sheetFormatPr defaultRowHeight="12.75" x14ac:dyDescent="0.2"/>
  <cols>
    <col min="1" max="1" width="6.85546875" style="50" customWidth="1"/>
    <col min="2" max="2" width="11.7109375" style="5" customWidth="1"/>
    <col min="3" max="3" width="7.5703125" style="5" customWidth="1"/>
    <col min="4" max="28" width="6.85546875" style="5" customWidth="1"/>
    <col min="29" max="31" width="6.7109375" style="5" customWidth="1"/>
    <col min="32" max="56" width="6.85546875" style="5" customWidth="1"/>
    <col min="57" max="16384" width="9.140625" style="5"/>
  </cols>
  <sheetData>
    <row r="1" spans="1:56" x14ac:dyDescent="0.2">
      <c r="AA1" s="3"/>
    </row>
    <row r="2" spans="1:56" ht="12.75" customHeight="1" x14ac:dyDescent="0.2">
      <c r="I2" s="204"/>
      <c r="J2" s="204"/>
      <c r="T2" s="186" t="str">
        <f>'Job Details'!C6</f>
        <v>AECOM</v>
      </c>
      <c r="U2" s="186"/>
      <c r="V2" s="186"/>
      <c r="AA2" s="3"/>
    </row>
    <row r="3" spans="1:56" ht="12.75" customHeight="1" x14ac:dyDescent="0.2">
      <c r="I3" s="204"/>
      <c r="J3" s="204"/>
      <c r="K3" s="187" t="str">
        <f>'Job Details'!C7</f>
        <v>3225-IRE Castletownbere Parking Survey</v>
      </c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AA3" s="3"/>
    </row>
    <row r="4" spans="1:56" ht="12.75" customHeight="1" x14ac:dyDescent="0.2">
      <c r="A4" s="5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88" t="str">
        <f>'Job Details'!C9</f>
        <v>24/08/2017 - 26/08/2017</v>
      </c>
      <c r="R4" s="188"/>
      <c r="S4" s="188"/>
      <c r="T4" s="188"/>
      <c r="U4" s="188"/>
      <c r="V4" s="188"/>
      <c r="AA4" s="52"/>
    </row>
    <row r="6" spans="1:56" x14ac:dyDescent="0.2">
      <c r="B6" s="53" t="s">
        <v>21</v>
      </c>
      <c r="C6" s="53"/>
      <c r="E6" s="54" t="s">
        <v>22</v>
      </c>
      <c r="H6" s="55"/>
      <c r="J6" s="56"/>
      <c r="K6" s="56"/>
      <c r="Q6" s="57"/>
      <c r="T6" s="3"/>
      <c r="W6" s="34"/>
      <c r="X6" s="68"/>
      <c r="Y6" s="68"/>
      <c r="Z6" s="68"/>
      <c r="AA6" s="68"/>
    </row>
    <row r="7" spans="1:56" x14ac:dyDescent="0.2">
      <c r="B7" s="58" t="s">
        <v>815</v>
      </c>
      <c r="C7" s="58"/>
      <c r="E7" s="59">
        <v>98</v>
      </c>
      <c r="J7" s="56"/>
      <c r="K7" s="56"/>
      <c r="Q7" s="60"/>
      <c r="R7" s="60"/>
      <c r="W7" s="69"/>
      <c r="X7" s="70"/>
      <c r="Y7" s="70"/>
      <c r="Z7" s="70"/>
      <c r="AA7" s="71"/>
    </row>
    <row r="8" spans="1:56" x14ac:dyDescent="0.2">
      <c r="B8" s="58"/>
      <c r="C8" s="58"/>
      <c r="E8" s="59"/>
      <c r="J8" s="56"/>
      <c r="K8" s="56"/>
      <c r="Q8" s="60"/>
      <c r="R8" s="60"/>
      <c r="W8" s="69"/>
      <c r="X8" s="70"/>
      <c r="Y8" s="70"/>
      <c r="Z8" s="70"/>
      <c r="AA8" s="71"/>
    </row>
    <row r="9" spans="1:56" x14ac:dyDescent="0.2">
      <c r="J9" s="56"/>
      <c r="K9" s="56"/>
      <c r="W9" s="69"/>
      <c r="X9" s="70"/>
      <c r="Y9" s="70"/>
      <c r="Z9" s="70"/>
      <c r="AA9" s="71"/>
    </row>
    <row r="10" spans="1:56" ht="13.5" thickBot="1" x14ac:dyDescent="0.25">
      <c r="B10" s="17" t="s">
        <v>23</v>
      </c>
      <c r="C10" s="17"/>
      <c r="D10" s="134"/>
      <c r="E10" s="134"/>
      <c r="F10" s="134"/>
      <c r="G10" s="134"/>
      <c r="H10" s="134"/>
      <c r="I10" s="134"/>
      <c r="J10" s="134"/>
      <c r="K10" s="134"/>
      <c r="L10" s="135"/>
      <c r="M10" s="135"/>
      <c r="N10" s="134"/>
      <c r="O10" s="134"/>
      <c r="P10" s="134"/>
      <c r="Q10" s="134"/>
      <c r="R10" s="134"/>
      <c r="S10" s="134"/>
      <c r="T10" s="134"/>
      <c r="U10" s="136"/>
      <c r="V10" s="136"/>
      <c r="W10" s="136"/>
      <c r="X10" s="136"/>
      <c r="Y10" s="136"/>
      <c r="Z10" s="136"/>
      <c r="AA10" s="136"/>
      <c r="AB10" s="137"/>
      <c r="AC10" s="34"/>
      <c r="AD10" s="207" t="s">
        <v>26</v>
      </c>
      <c r="AE10" s="207"/>
      <c r="AF10" s="207"/>
      <c r="AG10" s="207"/>
      <c r="AH10" s="207"/>
      <c r="AI10" s="207"/>
      <c r="AJ10" s="137"/>
      <c r="AK10" s="137"/>
      <c r="AL10" s="137"/>
    </row>
    <row r="11" spans="1:56" ht="46.5" thickTop="1" thickBot="1" x14ac:dyDescent="0.25">
      <c r="B11" s="61" t="s">
        <v>24</v>
      </c>
      <c r="C11" s="62" t="s">
        <v>25</v>
      </c>
      <c r="D11" s="138">
        <v>0.29166666666666669</v>
      </c>
      <c r="E11" s="138">
        <v>0.3125</v>
      </c>
      <c r="F11" s="139">
        <v>0.33333333333333331</v>
      </c>
      <c r="G11" s="138">
        <v>0.35416666666666663</v>
      </c>
      <c r="H11" s="138">
        <v>0.37499999999999994</v>
      </c>
      <c r="I11" s="138">
        <v>0.39583333333333326</v>
      </c>
      <c r="J11" s="138">
        <v>0.41666666666666657</v>
      </c>
      <c r="K11" s="138">
        <v>0.43749999999999989</v>
      </c>
      <c r="L11" s="140">
        <v>0.4583333333333332</v>
      </c>
      <c r="M11" s="140">
        <v>0.47916666666666652</v>
      </c>
      <c r="N11" s="139">
        <v>0.49999999999999983</v>
      </c>
      <c r="O11" s="138">
        <v>0.52083333333333315</v>
      </c>
      <c r="P11" s="138">
        <v>0.54166666666666652</v>
      </c>
      <c r="Q11" s="138">
        <v>0.56249999999999989</v>
      </c>
      <c r="R11" s="139">
        <v>0.58333333333333326</v>
      </c>
      <c r="S11" s="138">
        <v>0.60416666666666663</v>
      </c>
      <c r="T11" s="140">
        <v>0.625</v>
      </c>
      <c r="U11" s="140">
        <v>0.64583333333333337</v>
      </c>
      <c r="V11" s="139">
        <v>0.66666666666666674</v>
      </c>
      <c r="W11" s="138">
        <v>0.68750000000000011</v>
      </c>
      <c r="X11" s="138">
        <v>0.70833333333333348</v>
      </c>
      <c r="Y11" s="138">
        <v>0.72916666666666685</v>
      </c>
      <c r="Z11" s="138">
        <v>0.75000000000000022</v>
      </c>
      <c r="AA11" s="138">
        <v>0.77083333333333359</v>
      </c>
      <c r="AB11" s="140">
        <v>0.79166666666666696</v>
      </c>
      <c r="AD11" s="94" t="s">
        <v>24</v>
      </c>
      <c r="AE11" s="141" t="s">
        <v>25</v>
      </c>
      <c r="AF11" s="138">
        <v>0.29166666666666669</v>
      </c>
      <c r="AG11" s="138">
        <v>0.3125</v>
      </c>
      <c r="AH11" s="139">
        <v>0.33333333333333331</v>
      </c>
      <c r="AI11" s="138">
        <v>0.35416666666666663</v>
      </c>
      <c r="AJ11" s="138">
        <v>0.37499999999999994</v>
      </c>
      <c r="AK11" s="138">
        <v>0.39583333333333326</v>
      </c>
      <c r="AL11" s="138">
        <v>0.41666666666666657</v>
      </c>
      <c r="AM11" s="138">
        <v>0.43749999999999989</v>
      </c>
      <c r="AN11" s="140">
        <v>0.4583333333333332</v>
      </c>
      <c r="AO11" s="140">
        <v>0.47916666666666652</v>
      </c>
      <c r="AP11" s="139">
        <v>0.49999999999999983</v>
      </c>
      <c r="AQ11" s="138">
        <v>0.52083333333333315</v>
      </c>
      <c r="AR11" s="138">
        <v>0.54166666666666652</v>
      </c>
      <c r="AS11" s="138">
        <v>0.56249999999999989</v>
      </c>
      <c r="AT11" s="139">
        <v>0.58333333333333326</v>
      </c>
      <c r="AU11" s="138">
        <v>0.60416666666666663</v>
      </c>
      <c r="AV11" s="140">
        <v>0.625</v>
      </c>
      <c r="AW11" s="140">
        <v>0.64583333333333337</v>
      </c>
      <c r="AX11" s="139">
        <v>0.66666666666666674</v>
      </c>
      <c r="AY11" s="138">
        <v>0.68750000000000011</v>
      </c>
      <c r="AZ11" s="138">
        <v>0.70833333333333348</v>
      </c>
      <c r="BA11" s="138">
        <v>0.72916666666666685</v>
      </c>
      <c r="BB11" s="138">
        <v>0.75000000000000022</v>
      </c>
      <c r="BC11" s="138">
        <v>0.77083333333333359</v>
      </c>
      <c r="BD11" s="138">
        <v>0.79166666666666696</v>
      </c>
    </row>
    <row r="12" spans="1:56" ht="14.25" thickTop="1" thickBot="1" x14ac:dyDescent="0.25">
      <c r="B12" s="81" t="s">
        <v>45</v>
      </c>
      <c r="C12" s="142">
        <v>6</v>
      </c>
      <c r="D12" s="168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</v>
      </c>
      <c r="J12" s="64">
        <v>1</v>
      </c>
      <c r="K12" s="64">
        <v>1</v>
      </c>
      <c r="L12" s="64">
        <v>1</v>
      </c>
      <c r="M12" s="64">
        <v>1</v>
      </c>
      <c r="N12" s="64">
        <v>1</v>
      </c>
      <c r="O12" s="64">
        <v>1</v>
      </c>
      <c r="P12" s="64">
        <v>1</v>
      </c>
      <c r="Q12" s="64">
        <v>1</v>
      </c>
      <c r="R12" s="64">
        <v>1</v>
      </c>
      <c r="S12" s="64">
        <v>1</v>
      </c>
      <c r="T12" s="64">
        <v>1</v>
      </c>
      <c r="U12" s="64">
        <v>1</v>
      </c>
      <c r="V12" s="64">
        <v>1</v>
      </c>
      <c r="W12" s="64">
        <v>1</v>
      </c>
      <c r="X12" s="64">
        <v>1</v>
      </c>
      <c r="Y12" s="64">
        <v>1</v>
      </c>
      <c r="Z12" s="64">
        <v>1</v>
      </c>
      <c r="AA12" s="64">
        <v>1</v>
      </c>
      <c r="AB12" s="65">
        <v>1</v>
      </c>
      <c r="AD12" s="63" t="s">
        <v>45</v>
      </c>
      <c r="AE12" s="72">
        <v>6</v>
      </c>
      <c r="AF12" s="143">
        <v>0</v>
      </c>
      <c r="AG12" s="144">
        <v>0</v>
      </c>
      <c r="AH12" s="144">
        <v>0</v>
      </c>
      <c r="AI12" s="145">
        <v>0</v>
      </c>
      <c r="AJ12" s="144">
        <v>0</v>
      </c>
      <c r="AK12" s="144">
        <v>0.16666666666666666</v>
      </c>
      <c r="AL12" s="144">
        <v>0.16666666666666666</v>
      </c>
      <c r="AM12" s="144">
        <v>0.16666666666666666</v>
      </c>
      <c r="AN12" s="144">
        <v>0.16666666666666666</v>
      </c>
      <c r="AO12" s="144">
        <v>0.16666666666666666</v>
      </c>
      <c r="AP12" s="144">
        <v>0.16666666666666666</v>
      </c>
      <c r="AQ12" s="144">
        <v>0.16666666666666666</v>
      </c>
      <c r="AR12" s="145">
        <v>0.16666666666666666</v>
      </c>
      <c r="AS12" s="144">
        <v>0.16666666666666666</v>
      </c>
      <c r="AT12" s="144">
        <v>0.16666666666666666</v>
      </c>
      <c r="AU12" s="144">
        <v>0.16666666666666666</v>
      </c>
      <c r="AV12" s="144">
        <v>0.16666666666666666</v>
      </c>
      <c r="AW12" s="144">
        <v>0.16666666666666666</v>
      </c>
      <c r="AX12" s="144">
        <v>0.16666666666666666</v>
      </c>
      <c r="AY12" s="144">
        <v>0.16666666666666666</v>
      </c>
      <c r="AZ12" s="144">
        <v>0.16666666666666666</v>
      </c>
      <c r="BA12" s="144">
        <v>0.16666666666666666</v>
      </c>
      <c r="BB12" s="144">
        <v>0.16666666666666666</v>
      </c>
      <c r="BC12" s="144">
        <v>0.16666666666666666</v>
      </c>
      <c r="BD12" s="146">
        <v>0.16666666666666666</v>
      </c>
    </row>
    <row r="13" spans="1:56" ht="14.25" thickTop="1" thickBot="1" x14ac:dyDescent="0.25">
      <c r="B13" s="81" t="s">
        <v>33</v>
      </c>
      <c r="C13" s="142">
        <v>64</v>
      </c>
      <c r="D13" s="169">
        <v>23</v>
      </c>
      <c r="E13" s="170">
        <v>25</v>
      </c>
      <c r="F13" s="170">
        <v>27</v>
      </c>
      <c r="G13" s="170">
        <v>35</v>
      </c>
      <c r="H13" s="170">
        <v>37</v>
      </c>
      <c r="I13" s="170">
        <v>40</v>
      </c>
      <c r="J13" s="170">
        <v>40</v>
      </c>
      <c r="K13" s="170">
        <v>40</v>
      </c>
      <c r="L13" s="170">
        <v>41</v>
      </c>
      <c r="M13" s="170">
        <v>40</v>
      </c>
      <c r="N13" s="170">
        <v>40</v>
      </c>
      <c r="O13" s="170">
        <v>40</v>
      </c>
      <c r="P13" s="170">
        <v>38</v>
      </c>
      <c r="Q13" s="170">
        <v>35</v>
      </c>
      <c r="R13" s="170">
        <v>36</v>
      </c>
      <c r="S13" s="170">
        <v>40</v>
      </c>
      <c r="T13" s="170">
        <v>36</v>
      </c>
      <c r="U13" s="170">
        <v>37</v>
      </c>
      <c r="V13" s="170">
        <v>37</v>
      </c>
      <c r="W13" s="170">
        <v>36</v>
      </c>
      <c r="X13" s="170">
        <v>33</v>
      </c>
      <c r="Y13" s="170">
        <v>29</v>
      </c>
      <c r="Z13" s="170">
        <v>27</v>
      </c>
      <c r="AA13" s="170">
        <v>27</v>
      </c>
      <c r="AB13" s="148">
        <v>27</v>
      </c>
      <c r="AD13" s="63" t="s">
        <v>33</v>
      </c>
      <c r="AE13" s="72">
        <v>64</v>
      </c>
      <c r="AF13" s="74">
        <v>0.359375</v>
      </c>
      <c r="AG13" s="75">
        <v>0.390625</v>
      </c>
      <c r="AH13" s="75">
        <v>0.421875</v>
      </c>
      <c r="AI13" s="147">
        <v>0.546875</v>
      </c>
      <c r="AJ13" s="75">
        <v>0.578125</v>
      </c>
      <c r="AK13" s="75">
        <v>0.625</v>
      </c>
      <c r="AL13" s="75">
        <v>0.625</v>
      </c>
      <c r="AM13" s="147">
        <v>0.625</v>
      </c>
      <c r="AN13" s="75">
        <v>0.640625</v>
      </c>
      <c r="AO13" s="75">
        <v>0.625</v>
      </c>
      <c r="AP13" s="75">
        <v>0.625</v>
      </c>
      <c r="AQ13" s="75">
        <v>0.625</v>
      </c>
      <c r="AR13" s="147">
        <v>0.59375</v>
      </c>
      <c r="AS13" s="75">
        <v>0.546875</v>
      </c>
      <c r="AT13" s="75">
        <v>0.5625</v>
      </c>
      <c r="AU13" s="75">
        <v>0.625</v>
      </c>
      <c r="AV13" s="75">
        <v>0.5625</v>
      </c>
      <c r="AW13" s="75">
        <v>0.578125</v>
      </c>
      <c r="AX13" s="75">
        <v>0.578125</v>
      </c>
      <c r="AY13" s="75">
        <v>0.5625</v>
      </c>
      <c r="AZ13" s="75">
        <v>0.515625</v>
      </c>
      <c r="BA13" s="75">
        <v>0.453125</v>
      </c>
      <c r="BB13" s="75">
        <v>0.421875</v>
      </c>
      <c r="BC13" s="75">
        <v>0.421875</v>
      </c>
      <c r="BD13" s="146">
        <v>0.421875</v>
      </c>
    </row>
    <row r="14" spans="1:56" ht="14.25" thickTop="1" thickBot="1" x14ac:dyDescent="0.25">
      <c r="B14" s="81" t="s">
        <v>42</v>
      </c>
      <c r="C14" s="142">
        <v>2</v>
      </c>
      <c r="D14" s="169">
        <v>0</v>
      </c>
      <c r="E14" s="170">
        <v>1</v>
      </c>
      <c r="F14" s="170">
        <v>1</v>
      </c>
      <c r="G14" s="170">
        <v>1</v>
      </c>
      <c r="H14" s="170">
        <v>1</v>
      </c>
      <c r="I14" s="170">
        <v>2</v>
      </c>
      <c r="J14" s="170">
        <v>1</v>
      </c>
      <c r="K14" s="170">
        <v>1</v>
      </c>
      <c r="L14" s="170">
        <v>1</v>
      </c>
      <c r="M14" s="170">
        <v>1</v>
      </c>
      <c r="N14" s="170">
        <v>1</v>
      </c>
      <c r="O14" s="170">
        <v>1</v>
      </c>
      <c r="P14" s="170">
        <v>1</v>
      </c>
      <c r="Q14" s="170">
        <v>1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48">
        <v>0</v>
      </c>
      <c r="AD14" s="63" t="s">
        <v>42</v>
      </c>
      <c r="AE14" s="72">
        <v>2</v>
      </c>
      <c r="AF14" s="74">
        <v>0</v>
      </c>
      <c r="AG14" s="75">
        <v>0.5</v>
      </c>
      <c r="AH14" s="75">
        <v>0.5</v>
      </c>
      <c r="AI14" s="75">
        <v>0.5</v>
      </c>
      <c r="AJ14" s="75">
        <v>0.5</v>
      </c>
      <c r="AK14" s="75">
        <v>1</v>
      </c>
      <c r="AL14" s="75">
        <v>0.5</v>
      </c>
      <c r="AM14" s="75">
        <v>0.5</v>
      </c>
      <c r="AN14" s="75">
        <v>0.5</v>
      </c>
      <c r="AO14" s="75">
        <v>0.5</v>
      </c>
      <c r="AP14" s="75">
        <v>0.5</v>
      </c>
      <c r="AQ14" s="75">
        <v>0.5</v>
      </c>
      <c r="AR14" s="75">
        <v>0.5</v>
      </c>
      <c r="AS14" s="75">
        <v>0.5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75">
        <v>0</v>
      </c>
      <c r="BC14" s="75">
        <v>0</v>
      </c>
      <c r="BD14" s="146">
        <v>0</v>
      </c>
    </row>
    <row r="15" spans="1:56" ht="14.25" thickTop="1" thickBot="1" x14ac:dyDescent="0.25">
      <c r="B15" s="81" t="s">
        <v>47</v>
      </c>
      <c r="C15" s="142">
        <v>0</v>
      </c>
      <c r="D15" s="169">
        <v>0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48">
        <v>0</v>
      </c>
      <c r="AD15" s="63" t="s">
        <v>47</v>
      </c>
      <c r="AE15" s="72">
        <v>0</v>
      </c>
      <c r="AF15" s="74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5">
        <v>0</v>
      </c>
      <c r="AZ15" s="75">
        <v>0</v>
      </c>
      <c r="BA15" s="75">
        <v>0</v>
      </c>
      <c r="BB15" s="75">
        <v>0</v>
      </c>
      <c r="BC15" s="75">
        <v>0</v>
      </c>
      <c r="BD15" s="146">
        <v>0</v>
      </c>
    </row>
    <row r="16" spans="1:56" ht="14.25" thickTop="1" thickBot="1" x14ac:dyDescent="0.25">
      <c r="B16" s="81" t="s">
        <v>798</v>
      </c>
      <c r="C16" s="142">
        <v>0</v>
      </c>
      <c r="D16" s="169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48">
        <v>0</v>
      </c>
      <c r="AD16" s="63" t="s">
        <v>798</v>
      </c>
      <c r="AE16" s="72">
        <v>0</v>
      </c>
      <c r="AF16" s="74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146">
        <v>0</v>
      </c>
    </row>
    <row r="17" spans="2:56" ht="14.25" thickTop="1" thickBot="1" x14ac:dyDescent="0.25">
      <c r="B17" s="81" t="s">
        <v>800</v>
      </c>
      <c r="C17" s="142">
        <v>4</v>
      </c>
      <c r="D17" s="169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48">
        <v>0</v>
      </c>
      <c r="AD17" s="63" t="s">
        <v>800</v>
      </c>
      <c r="AE17" s="72">
        <v>4</v>
      </c>
      <c r="AF17" s="74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75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146">
        <v>0</v>
      </c>
    </row>
    <row r="18" spans="2:56" ht="14.25" thickTop="1" thickBot="1" x14ac:dyDescent="0.25">
      <c r="B18" s="81" t="s">
        <v>48</v>
      </c>
      <c r="C18" s="142">
        <v>4</v>
      </c>
      <c r="D18" s="169">
        <v>1</v>
      </c>
      <c r="E18" s="170">
        <v>1</v>
      </c>
      <c r="F18" s="170">
        <v>1</v>
      </c>
      <c r="G18" s="170">
        <v>1</v>
      </c>
      <c r="H18" s="170">
        <v>2</v>
      </c>
      <c r="I18" s="170">
        <v>2</v>
      </c>
      <c r="J18" s="170">
        <v>2</v>
      </c>
      <c r="K18" s="170">
        <v>2</v>
      </c>
      <c r="L18" s="170">
        <v>1</v>
      </c>
      <c r="M18" s="170">
        <v>1</v>
      </c>
      <c r="N18" s="170">
        <v>1</v>
      </c>
      <c r="O18" s="170">
        <v>1</v>
      </c>
      <c r="P18" s="170">
        <v>1</v>
      </c>
      <c r="Q18" s="170">
        <v>1</v>
      </c>
      <c r="R18" s="170">
        <v>1</v>
      </c>
      <c r="S18" s="170">
        <v>1</v>
      </c>
      <c r="T18" s="170">
        <v>1</v>
      </c>
      <c r="U18" s="170">
        <v>1</v>
      </c>
      <c r="V18" s="170">
        <v>1</v>
      </c>
      <c r="W18" s="170">
        <v>1</v>
      </c>
      <c r="X18" s="170">
        <v>1</v>
      </c>
      <c r="Y18" s="170">
        <v>1</v>
      </c>
      <c r="Z18" s="170">
        <v>1</v>
      </c>
      <c r="AA18" s="170">
        <v>1</v>
      </c>
      <c r="AB18" s="148">
        <v>1</v>
      </c>
      <c r="AD18" s="63" t="s">
        <v>48</v>
      </c>
      <c r="AE18" s="72">
        <v>4</v>
      </c>
      <c r="AF18" s="74">
        <v>0.25</v>
      </c>
      <c r="AG18" s="75">
        <v>0.25</v>
      </c>
      <c r="AH18" s="75">
        <v>0.25</v>
      </c>
      <c r="AI18" s="75">
        <v>0.25</v>
      </c>
      <c r="AJ18" s="75">
        <v>0.5</v>
      </c>
      <c r="AK18" s="75">
        <v>0.5</v>
      </c>
      <c r="AL18" s="75">
        <v>0.5</v>
      </c>
      <c r="AM18" s="75">
        <v>0.5</v>
      </c>
      <c r="AN18" s="75">
        <v>0.25</v>
      </c>
      <c r="AO18" s="75">
        <v>0.25</v>
      </c>
      <c r="AP18" s="75">
        <v>0.25</v>
      </c>
      <c r="AQ18" s="75">
        <v>0.25</v>
      </c>
      <c r="AR18" s="75">
        <v>0.25</v>
      </c>
      <c r="AS18" s="75">
        <v>0.25</v>
      </c>
      <c r="AT18" s="75">
        <v>0.25</v>
      </c>
      <c r="AU18" s="75">
        <v>0.25</v>
      </c>
      <c r="AV18" s="75">
        <v>0.25</v>
      </c>
      <c r="AW18" s="75">
        <v>0.25</v>
      </c>
      <c r="AX18" s="75">
        <v>0.25</v>
      </c>
      <c r="AY18" s="75">
        <v>0.25</v>
      </c>
      <c r="AZ18" s="75">
        <v>0.25</v>
      </c>
      <c r="BA18" s="75">
        <v>0.25</v>
      </c>
      <c r="BB18" s="75">
        <v>0.25</v>
      </c>
      <c r="BC18" s="75">
        <v>0.25</v>
      </c>
      <c r="BD18" s="146">
        <v>0.25</v>
      </c>
    </row>
    <row r="19" spans="2:56" ht="14.25" thickTop="1" thickBot="1" x14ac:dyDescent="0.25">
      <c r="B19" s="81" t="s">
        <v>49</v>
      </c>
      <c r="C19" s="142">
        <v>11</v>
      </c>
      <c r="D19" s="169">
        <v>0</v>
      </c>
      <c r="E19" s="170">
        <v>0</v>
      </c>
      <c r="F19" s="170">
        <v>1</v>
      </c>
      <c r="G19" s="170">
        <v>1</v>
      </c>
      <c r="H19" s="170">
        <v>1</v>
      </c>
      <c r="I19" s="170">
        <v>1</v>
      </c>
      <c r="J19" s="170">
        <v>1</v>
      </c>
      <c r="K19" s="170">
        <v>2</v>
      </c>
      <c r="L19" s="170">
        <v>2</v>
      </c>
      <c r="M19" s="170">
        <v>4</v>
      </c>
      <c r="N19" s="170">
        <v>3</v>
      </c>
      <c r="O19" s="170">
        <v>3</v>
      </c>
      <c r="P19" s="170">
        <v>1</v>
      </c>
      <c r="Q19" s="170">
        <v>1</v>
      </c>
      <c r="R19" s="170">
        <v>0</v>
      </c>
      <c r="S19" s="170">
        <v>1</v>
      </c>
      <c r="T19" s="170">
        <v>1</v>
      </c>
      <c r="U19" s="170">
        <v>1</v>
      </c>
      <c r="V19" s="170">
        <v>1</v>
      </c>
      <c r="W19" s="170">
        <v>2</v>
      </c>
      <c r="X19" s="170">
        <v>2</v>
      </c>
      <c r="Y19" s="170">
        <v>2</v>
      </c>
      <c r="Z19" s="170">
        <v>1</v>
      </c>
      <c r="AA19" s="170">
        <v>1</v>
      </c>
      <c r="AB19" s="148">
        <v>1</v>
      </c>
      <c r="AD19" s="63" t="s">
        <v>49</v>
      </c>
      <c r="AE19" s="72">
        <v>11</v>
      </c>
      <c r="AF19" s="74">
        <v>0</v>
      </c>
      <c r="AG19" s="75">
        <v>0</v>
      </c>
      <c r="AH19" s="75">
        <v>9.0909090909090912E-2</v>
      </c>
      <c r="AI19" s="75">
        <v>9.0909090909090912E-2</v>
      </c>
      <c r="AJ19" s="75">
        <v>9.0909090909090912E-2</v>
      </c>
      <c r="AK19" s="75">
        <v>9.0909090909090912E-2</v>
      </c>
      <c r="AL19" s="75">
        <v>9.0909090909090912E-2</v>
      </c>
      <c r="AM19" s="75">
        <v>0.18181818181818182</v>
      </c>
      <c r="AN19" s="75">
        <v>0.18181818181818182</v>
      </c>
      <c r="AO19" s="75">
        <v>0.36363636363636365</v>
      </c>
      <c r="AP19" s="75">
        <v>0.27272727272727271</v>
      </c>
      <c r="AQ19" s="75">
        <v>0.27272727272727271</v>
      </c>
      <c r="AR19" s="75">
        <v>9.0909090909090912E-2</v>
      </c>
      <c r="AS19" s="75">
        <v>9.0909090909090912E-2</v>
      </c>
      <c r="AT19" s="75">
        <v>0</v>
      </c>
      <c r="AU19" s="75">
        <v>9.0909090909090912E-2</v>
      </c>
      <c r="AV19" s="75">
        <v>9.0909090909090912E-2</v>
      </c>
      <c r="AW19" s="75">
        <v>9.0909090909090912E-2</v>
      </c>
      <c r="AX19" s="75">
        <v>9.0909090909090912E-2</v>
      </c>
      <c r="AY19" s="75">
        <v>0.18181818181818182</v>
      </c>
      <c r="AZ19" s="75">
        <v>0.18181818181818182</v>
      </c>
      <c r="BA19" s="75">
        <v>0.18181818181818182</v>
      </c>
      <c r="BB19" s="75">
        <v>9.0909090909090912E-2</v>
      </c>
      <c r="BC19" s="75">
        <v>9.0909090909090912E-2</v>
      </c>
      <c r="BD19" s="146">
        <v>9.0909090909090912E-2</v>
      </c>
    </row>
    <row r="20" spans="2:56" ht="14.25" thickTop="1" thickBot="1" x14ac:dyDescent="0.25">
      <c r="B20" s="81" t="s">
        <v>51</v>
      </c>
      <c r="C20" s="142">
        <v>7</v>
      </c>
      <c r="D20" s="150">
        <v>1</v>
      </c>
      <c r="E20" s="66">
        <v>1</v>
      </c>
      <c r="F20" s="66">
        <v>1</v>
      </c>
      <c r="G20" s="66">
        <v>1</v>
      </c>
      <c r="H20" s="66">
        <v>1</v>
      </c>
      <c r="I20" s="66">
        <v>1</v>
      </c>
      <c r="J20" s="66">
        <v>1</v>
      </c>
      <c r="K20" s="66">
        <v>1</v>
      </c>
      <c r="L20" s="66">
        <v>1</v>
      </c>
      <c r="M20" s="66">
        <v>1</v>
      </c>
      <c r="N20" s="66">
        <v>1</v>
      </c>
      <c r="O20" s="66">
        <v>1</v>
      </c>
      <c r="P20" s="66">
        <v>1</v>
      </c>
      <c r="Q20" s="66">
        <v>1</v>
      </c>
      <c r="R20" s="66">
        <v>1</v>
      </c>
      <c r="S20" s="66">
        <v>1</v>
      </c>
      <c r="T20" s="66">
        <v>1</v>
      </c>
      <c r="U20" s="66">
        <v>1</v>
      </c>
      <c r="V20" s="66">
        <v>1</v>
      </c>
      <c r="W20" s="66">
        <v>1</v>
      </c>
      <c r="X20" s="66">
        <v>1</v>
      </c>
      <c r="Y20" s="66">
        <v>1</v>
      </c>
      <c r="Z20" s="66">
        <v>1</v>
      </c>
      <c r="AA20" s="66">
        <v>1</v>
      </c>
      <c r="AB20" s="149">
        <v>1</v>
      </c>
      <c r="AD20" s="63" t="s">
        <v>51</v>
      </c>
      <c r="AE20" s="150">
        <v>7</v>
      </c>
      <c r="AF20" s="151">
        <v>0.14285714285714285</v>
      </c>
      <c r="AG20" s="152">
        <v>0.14285714285714285</v>
      </c>
      <c r="AH20" s="152">
        <v>0.14285714285714285</v>
      </c>
      <c r="AI20" s="152">
        <v>0.14285714285714285</v>
      </c>
      <c r="AJ20" s="152">
        <v>0.14285714285714285</v>
      </c>
      <c r="AK20" s="152">
        <v>0.14285714285714285</v>
      </c>
      <c r="AL20" s="152">
        <v>0.14285714285714285</v>
      </c>
      <c r="AM20" s="152">
        <v>0.14285714285714285</v>
      </c>
      <c r="AN20" s="152">
        <v>0.14285714285714285</v>
      </c>
      <c r="AO20" s="152">
        <v>0.14285714285714285</v>
      </c>
      <c r="AP20" s="152">
        <v>0.14285714285714285</v>
      </c>
      <c r="AQ20" s="152">
        <v>0.14285714285714285</v>
      </c>
      <c r="AR20" s="152">
        <v>0.14285714285714285</v>
      </c>
      <c r="AS20" s="152">
        <v>0.14285714285714285</v>
      </c>
      <c r="AT20" s="152">
        <v>0.14285714285714285</v>
      </c>
      <c r="AU20" s="152">
        <v>0.14285714285714285</v>
      </c>
      <c r="AV20" s="152">
        <v>0.14285714285714285</v>
      </c>
      <c r="AW20" s="152">
        <v>0.14285714285714285</v>
      </c>
      <c r="AX20" s="152">
        <v>0.14285714285714285</v>
      </c>
      <c r="AY20" s="152">
        <v>0.14285714285714285</v>
      </c>
      <c r="AZ20" s="152">
        <v>0.14285714285714285</v>
      </c>
      <c r="BA20" s="152">
        <v>0.14285714285714285</v>
      </c>
      <c r="BB20" s="152">
        <v>0.14285714285714285</v>
      </c>
      <c r="BC20" s="152">
        <v>0.14285714285714285</v>
      </c>
      <c r="BD20" s="153">
        <v>0.14285714285714285</v>
      </c>
    </row>
    <row r="21" spans="2:56" ht="14.25" thickTop="1" thickBot="1" x14ac:dyDescent="0.25">
      <c r="B21" s="81" t="s">
        <v>29</v>
      </c>
      <c r="C21" s="46">
        <v>98</v>
      </c>
      <c r="D21" s="154">
        <v>25</v>
      </c>
      <c r="E21" s="154">
        <v>28</v>
      </c>
      <c r="F21" s="154">
        <v>31</v>
      </c>
      <c r="G21" s="154">
        <v>39</v>
      </c>
      <c r="H21" s="154">
        <v>42</v>
      </c>
      <c r="I21" s="154">
        <v>47</v>
      </c>
      <c r="J21" s="154">
        <v>46</v>
      </c>
      <c r="K21" s="154">
        <v>47</v>
      </c>
      <c r="L21" s="154">
        <v>47</v>
      </c>
      <c r="M21" s="154">
        <v>48</v>
      </c>
      <c r="N21" s="154">
        <v>47</v>
      </c>
      <c r="O21" s="154">
        <v>47</v>
      </c>
      <c r="P21" s="154">
        <v>43</v>
      </c>
      <c r="Q21" s="154">
        <v>40</v>
      </c>
      <c r="R21" s="154">
        <v>39</v>
      </c>
      <c r="S21" s="154">
        <v>44</v>
      </c>
      <c r="T21" s="154">
        <v>40</v>
      </c>
      <c r="U21" s="154">
        <v>41</v>
      </c>
      <c r="V21" s="154">
        <v>41</v>
      </c>
      <c r="W21" s="154">
        <v>41</v>
      </c>
      <c r="X21" s="154">
        <v>38</v>
      </c>
      <c r="Y21" s="154">
        <v>34</v>
      </c>
      <c r="Z21" s="154">
        <v>31</v>
      </c>
      <c r="AA21" s="154">
        <v>31</v>
      </c>
      <c r="AB21" s="46">
        <v>31</v>
      </c>
      <c r="AD21" s="98" t="s">
        <v>29</v>
      </c>
      <c r="AE21" s="73">
        <v>98</v>
      </c>
      <c r="AF21" s="76">
        <v>0.25510204081632654</v>
      </c>
      <c r="AG21" s="76">
        <v>0.2857142857142857</v>
      </c>
      <c r="AH21" s="76">
        <v>0.31632653061224492</v>
      </c>
      <c r="AI21" s="76">
        <v>0.39795918367346939</v>
      </c>
      <c r="AJ21" s="76">
        <v>0.42857142857142855</v>
      </c>
      <c r="AK21" s="76">
        <v>0.47959183673469385</v>
      </c>
      <c r="AL21" s="76">
        <v>0.46938775510204084</v>
      </c>
      <c r="AM21" s="76">
        <v>0.47959183673469385</v>
      </c>
      <c r="AN21" s="76">
        <v>0.47959183673469385</v>
      </c>
      <c r="AO21" s="76">
        <v>0.48979591836734693</v>
      </c>
      <c r="AP21" s="76">
        <v>0.47959183673469385</v>
      </c>
      <c r="AQ21" s="76">
        <v>0.47959183673469385</v>
      </c>
      <c r="AR21" s="76">
        <v>0.43877551020408162</v>
      </c>
      <c r="AS21" s="76">
        <v>0.40816326530612246</v>
      </c>
      <c r="AT21" s="76">
        <v>0.39795918367346939</v>
      </c>
      <c r="AU21" s="76">
        <v>0.44897959183673469</v>
      </c>
      <c r="AV21" s="76">
        <v>0.40816326530612246</v>
      </c>
      <c r="AW21" s="76">
        <v>0.41836734693877553</v>
      </c>
      <c r="AX21" s="76">
        <v>0.41836734693877553</v>
      </c>
      <c r="AY21" s="76">
        <v>0.41836734693877553</v>
      </c>
      <c r="AZ21" s="76">
        <v>0.38775510204081631</v>
      </c>
      <c r="BA21" s="76">
        <v>0.34693877551020408</v>
      </c>
      <c r="BB21" s="76">
        <v>0.31632653061224492</v>
      </c>
      <c r="BC21" s="76">
        <v>0.31632653061224492</v>
      </c>
      <c r="BD21" s="155">
        <v>0.31632653061224492</v>
      </c>
    </row>
    <row r="22" spans="2:56" ht="13.5" thickTop="1" x14ac:dyDescent="0.2"/>
    <row r="23" spans="2:56" ht="13.5" thickBot="1" x14ac:dyDescent="0.25">
      <c r="B23" s="17" t="s">
        <v>27</v>
      </c>
      <c r="C23" s="17"/>
      <c r="D23" s="18"/>
      <c r="E23" s="18"/>
      <c r="F23" s="18"/>
      <c r="G23" s="18"/>
      <c r="H23" s="18"/>
      <c r="I23" s="18"/>
    </row>
    <row r="24" spans="2:56" ht="13.5" thickTop="1" x14ac:dyDescent="0.2">
      <c r="B24" s="196" t="s">
        <v>28</v>
      </c>
      <c r="C24" s="95">
        <v>0</v>
      </c>
      <c r="D24" s="95">
        <v>2.0833333333333332E-2</v>
      </c>
      <c r="E24" s="95">
        <v>4.1666666666666664E-2</v>
      </c>
      <c r="F24" s="95">
        <v>6.25E-2</v>
      </c>
      <c r="G24" s="95">
        <v>8.3333333333333329E-2</v>
      </c>
      <c r="H24" s="95">
        <v>0.10416666666666667</v>
      </c>
      <c r="I24" s="95">
        <v>0.125</v>
      </c>
      <c r="J24" s="95">
        <v>0.14583333333333334</v>
      </c>
      <c r="K24" s="95">
        <v>0.16666666666666666</v>
      </c>
      <c r="L24" s="95">
        <v>0.1875</v>
      </c>
      <c r="M24" s="95">
        <v>0.20833333333333334</v>
      </c>
      <c r="N24" s="95">
        <v>0.22916666666666666</v>
      </c>
      <c r="O24" s="95">
        <v>0.25</v>
      </c>
      <c r="P24" s="95">
        <v>0.27083333333333331</v>
      </c>
      <c r="Q24" s="95">
        <v>0.29166666666666669</v>
      </c>
      <c r="R24" s="95">
        <v>0.3125</v>
      </c>
      <c r="S24" s="95">
        <v>0.33333333333333331</v>
      </c>
      <c r="T24" s="95">
        <v>0.35416666666666669</v>
      </c>
      <c r="U24" s="95">
        <v>0.375</v>
      </c>
      <c r="V24" s="95">
        <v>0.39583333333333331</v>
      </c>
      <c r="W24" s="95">
        <v>0.41666666666666669</v>
      </c>
      <c r="X24" s="95">
        <v>0.4375</v>
      </c>
      <c r="Y24" s="95">
        <v>0.45833333333333331</v>
      </c>
      <c r="Z24" s="95">
        <v>0.47916666666666669</v>
      </c>
      <c r="AA24" s="97" t="s">
        <v>29</v>
      </c>
    </row>
    <row r="25" spans="2:56" ht="13.5" thickBot="1" x14ac:dyDescent="0.25">
      <c r="B25" s="197"/>
      <c r="C25" s="96">
        <v>2.0833333333333332E-2</v>
      </c>
      <c r="D25" s="67">
        <v>4.1666666666666664E-2</v>
      </c>
      <c r="E25" s="67">
        <v>6.25E-2</v>
      </c>
      <c r="F25" s="67">
        <v>8.3333333333333329E-2</v>
      </c>
      <c r="G25" s="67">
        <v>0.10416666666666667</v>
      </c>
      <c r="H25" s="67">
        <v>0.125</v>
      </c>
      <c r="I25" s="67">
        <v>0.14583333333333334</v>
      </c>
      <c r="J25" s="67">
        <v>0.16666666666666666</v>
      </c>
      <c r="K25" s="67">
        <v>0.1875</v>
      </c>
      <c r="L25" s="124">
        <v>0.20833333333333334</v>
      </c>
      <c r="M25" s="67">
        <v>0.22916666666666666</v>
      </c>
      <c r="N25" s="67">
        <v>0.25</v>
      </c>
      <c r="O25" s="67">
        <v>0.27083333333333331</v>
      </c>
      <c r="P25" s="67">
        <v>0.29166666666666669</v>
      </c>
      <c r="Q25" s="67">
        <v>0.3125</v>
      </c>
      <c r="R25" s="67">
        <v>0.33333333333333331</v>
      </c>
      <c r="S25" s="67">
        <v>0.35416666666666669</v>
      </c>
      <c r="T25" s="67">
        <v>0.375</v>
      </c>
      <c r="U25" s="67">
        <v>0.39583333333333331</v>
      </c>
      <c r="V25" s="67">
        <v>0.41666666666666669</v>
      </c>
      <c r="W25" s="67">
        <v>0.4375</v>
      </c>
      <c r="X25" s="67">
        <v>0.45833333333333331</v>
      </c>
      <c r="Y25" s="67">
        <v>0.47916666666666669</v>
      </c>
      <c r="Z25" s="67">
        <v>0.5</v>
      </c>
      <c r="AA25" s="167"/>
    </row>
    <row r="26" spans="2:56" ht="14.25" thickTop="1" thickBot="1" x14ac:dyDescent="0.25">
      <c r="B26" s="63" t="s">
        <v>45</v>
      </c>
      <c r="C26" s="156">
        <v>0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1</v>
      </c>
      <c r="W26" s="157">
        <v>0</v>
      </c>
      <c r="X26" s="157">
        <v>0</v>
      </c>
      <c r="Y26" s="157">
        <v>0</v>
      </c>
      <c r="Z26" s="171">
        <v>0</v>
      </c>
      <c r="AA26" s="158">
        <f>SUM(C26:Z26)</f>
        <v>1</v>
      </c>
    </row>
    <row r="27" spans="2:56" ht="14.25" thickTop="1" thickBot="1" x14ac:dyDescent="0.25">
      <c r="B27" s="159" t="s">
        <v>33</v>
      </c>
      <c r="C27" s="160">
        <v>1</v>
      </c>
      <c r="D27" s="161">
        <v>0</v>
      </c>
      <c r="E27" s="161">
        <v>0</v>
      </c>
      <c r="F27" s="161">
        <v>0</v>
      </c>
      <c r="G27" s="161">
        <v>1</v>
      </c>
      <c r="H27" s="161">
        <v>3</v>
      </c>
      <c r="I27" s="161">
        <v>3</v>
      </c>
      <c r="J27" s="161">
        <v>9</v>
      </c>
      <c r="K27" s="161">
        <v>4</v>
      </c>
      <c r="L27" s="161">
        <v>4</v>
      </c>
      <c r="M27" s="161">
        <v>1</v>
      </c>
      <c r="N27" s="161">
        <v>1</v>
      </c>
      <c r="O27" s="161">
        <v>4</v>
      </c>
      <c r="P27" s="161">
        <v>2</v>
      </c>
      <c r="Q27" s="161">
        <v>0</v>
      </c>
      <c r="R27" s="161">
        <v>1</v>
      </c>
      <c r="S27" s="161">
        <v>3</v>
      </c>
      <c r="T27" s="161">
        <v>0</v>
      </c>
      <c r="U27" s="161">
        <v>0</v>
      </c>
      <c r="V27" s="161">
        <v>3</v>
      </c>
      <c r="W27" s="161">
        <v>0</v>
      </c>
      <c r="X27" s="161">
        <v>2</v>
      </c>
      <c r="Y27" s="161">
        <v>0</v>
      </c>
      <c r="Z27" s="172">
        <v>1</v>
      </c>
      <c r="AA27" s="162">
        <f>SUM(C27:Z27)</f>
        <v>43</v>
      </c>
    </row>
    <row r="28" spans="2:56" ht="14.25" thickTop="1" thickBot="1" x14ac:dyDescent="0.25">
      <c r="B28" s="63" t="s">
        <v>42</v>
      </c>
      <c r="C28" s="160">
        <v>0</v>
      </c>
      <c r="D28" s="161">
        <v>0</v>
      </c>
      <c r="E28" s="161">
        <v>0</v>
      </c>
      <c r="F28" s="161">
        <v>0</v>
      </c>
      <c r="G28" s="161">
        <v>1</v>
      </c>
      <c r="H28" s="161">
        <v>0</v>
      </c>
      <c r="I28" s="161">
        <v>0</v>
      </c>
      <c r="J28" s="161">
        <v>0</v>
      </c>
      <c r="K28" s="161">
        <v>1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72">
        <v>0</v>
      </c>
      <c r="AA28" s="162">
        <f t="shared" ref="AA28:AA33" si="0">SUM(C28:Z28)</f>
        <v>2</v>
      </c>
    </row>
    <row r="29" spans="2:56" ht="13.5" customHeight="1" thickTop="1" thickBot="1" x14ac:dyDescent="0.25">
      <c r="B29" s="63" t="s">
        <v>47</v>
      </c>
      <c r="C29" s="160">
        <v>0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72">
        <v>0</v>
      </c>
      <c r="AA29" s="162">
        <f t="shared" si="0"/>
        <v>0</v>
      </c>
    </row>
    <row r="30" spans="2:56" ht="14.25" thickTop="1" thickBot="1" x14ac:dyDescent="0.25">
      <c r="B30" s="63" t="s">
        <v>798</v>
      </c>
      <c r="C30" s="160">
        <v>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72">
        <v>0</v>
      </c>
      <c r="AA30" s="162">
        <f t="shared" si="0"/>
        <v>0</v>
      </c>
    </row>
    <row r="31" spans="2:56" ht="14.25" thickTop="1" thickBot="1" x14ac:dyDescent="0.25">
      <c r="B31" s="63" t="s">
        <v>800</v>
      </c>
      <c r="C31" s="160">
        <v>0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72">
        <v>0</v>
      </c>
      <c r="AA31" s="162">
        <f t="shared" si="0"/>
        <v>0</v>
      </c>
    </row>
    <row r="32" spans="2:56" ht="14.25" thickTop="1" thickBot="1" x14ac:dyDescent="0.25">
      <c r="B32" s="63" t="s">
        <v>48</v>
      </c>
      <c r="C32" s="160">
        <v>0</v>
      </c>
      <c r="D32" s="161">
        <v>0</v>
      </c>
      <c r="E32" s="161">
        <v>0</v>
      </c>
      <c r="F32" s="161">
        <v>1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72">
        <v>0</v>
      </c>
      <c r="AA32" s="162">
        <f t="shared" si="0"/>
        <v>1</v>
      </c>
    </row>
    <row r="33" spans="2:27" ht="14.25" thickTop="1" thickBot="1" x14ac:dyDescent="0.25">
      <c r="B33" s="63" t="s">
        <v>49</v>
      </c>
      <c r="C33" s="160">
        <v>0</v>
      </c>
      <c r="D33" s="161">
        <v>0</v>
      </c>
      <c r="E33" s="161">
        <v>5</v>
      </c>
      <c r="F33" s="161">
        <v>2</v>
      </c>
      <c r="G33" s="161">
        <v>1</v>
      </c>
      <c r="H33" s="161">
        <v>1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72">
        <v>0</v>
      </c>
      <c r="AA33" s="162">
        <f t="shared" si="0"/>
        <v>9</v>
      </c>
    </row>
    <row r="34" spans="2:27" ht="14.25" thickTop="1" thickBot="1" x14ac:dyDescent="0.25">
      <c r="B34" s="63" t="s">
        <v>51</v>
      </c>
      <c r="C34" s="173">
        <v>0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74">
        <v>0</v>
      </c>
      <c r="AA34" s="165">
        <f>SUM(C34:Z34)</f>
        <v>0</v>
      </c>
    </row>
    <row r="35" spans="2:27" ht="14.25" thickTop="1" thickBot="1" x14ac:dyDescent="0.25">
      <c r="B35" s="98" t="s">
        <v>29</v>
      </c>
      <c r="C35" s="163">
        <v>1</v>
      </c>
      <c r="D35" s="163">
        <v>0</v>
      </c>
      <c r="E35" s="163">
        <v>5</v>
      </c>
      <c r="F35" s="163">
        <v>3</v>
      </c>
      <c r="G35" s="163">
        <v>3</v>
      </c>
      <c r="H35" s="163">
        <v>4</v>
      </c>
      <c r="I35" s="163">
        <v>3</v>
      </c>
      <c r="J35" s="163">
        <v>9</v>
      </c>
      <c r="K35" s="163">
        <v>5</v>
      </c>
      <c r="L35" s="163">
        <v>4</v>
      </c>
      <c r="M35" s="163">
        <v>1</v>
      </c>
      <c r="N35" s="163">
        <v>1</v>
      </c>
      <c r="O35" s="163">
        <v>4</v>
      </c>
      <c r="P35" s="163">
        <v>2</v>
      </c>
      <c r="Q35" s="163">
        <v>0</v>
      </c>
      <c r="R35" s="163">
        <v>1</v>
      </c>
      <c r="S35" s="163">
        <v>3</v>
      </c>
      <c r="T35" s="163">
        <v>0</v>
      </c>
      <c r="U35" s="163">
        <v>0</v>
      </c>
      <c r="V35" s="163">
        <v>4</v>
      </c>
      <c r="W35" s="163">
        <v>0</v>
      </c>
      <c r="X35" s="98">
        <v>2</v>
      </c>
      <c r="Y35" s="98">
        <v>0</v>
      </c>
      <c r="Z35" s="98">
        <v>1</v>
      </c>
      <c r="AA35" s="166">
        <f>SUM(AA26:AA34)</f>
        <v>56</v>
      </c>
    </row>
    <row r="36" spans="2:27" ht="13.5" thickTop="1" x14ac:dyDescent="0.2"/>
  </sheetData>
  <mergeCells count="6">
    <mergeCell ref="B24:B25"/>
    <mergeCell ref="I2:J3"/>
    <mergeCell ref="T2:V2"/>
    <mergeCell ref="K3:V3"/>
    <mergeCell ref="Q4:V4"/>
    <mergeCell ref="AD10:AI10"/>
  </mergeCells>
  <conditionalFormatting sqref="S35:Z35">
    <cfRule type="cellIs" dxfId="133" priority="75" operator="lessThan">
      <formula>1</formula>
    </cfRule>
  </conditionalFormatting>
  <conditionalFormatting sqref="AF12:BD21 AE12:AE20 D12:AB14 D17:AB21">
    <cfRule type="containsText" dxfId="132" priority="74" operator="containsText" text="&quot;0&quot;">
      <formula>NOT(ISERROR(SEARCH("""0""",D12)))</formula>
    </cfRule>
  </conditionalFormatting>
  <conditionalFormatting sqref="AF12:BD21 AE12:AE20 S35:Z35 D12:AB14 D17:AB21">
    <cfRule type="cellIs" dxfId="131" priority="73" operator="equal">
      <formula>"0"</formula>
    </cfRule>
  </conditionalFormatting>
  <conditionalFormatting sqref="AF12:BD21 AE12:AE20 D12:AB14 D17:AB21">
    <cfRule type="cellIs" dxfId="130" priority="72" operator="equal">
      <formula>0</formula>
    </cfRule>
  </conditionalFormatting>
  <conditionalFormatting sqref="J21:AB21">
    <cfRule type="containsText" dxfId="129" priority="71" operator="containsText" text="&quot;0&quot;">
      <formula>NOT(ISERROR(SEARCH("""0""",J21)))</formula>
    </cfRule>
  </conditionalFormatting>
  <conditionalFormatting sqref="J21:AB21">
    <cfRule type="cellIs" dxfId="128" priority="70" operator="equal">
      <formula>"0"</formula>
    </cfRule>
  </conditionalFormatting>
  <conditionalFormatting sqref="J21:AB21">
    <cfRule type="cellIs" dxfId="127" priority="69" operator="equal">
      <formula>0</formula>
    </cfRule>
  </conditionalFormatting>
  <conditionalFormatting sqref="C21">
    <cfRule type="containsText" dxfId="126" priority="68" operator="containsText" text="&quot;0&quot;">
      <formula>NOT(ISERROR(SEARCH("""0""",C21)))</formula>
    </cfRule>
  </conditionalFormatting>
  <conditionalFormatting sqref="C21">
    <cfRule type="cellIs" dxfId="125" priority="67" operator="equal">
      <formula>"0"</formula>
    </cfRule>
  </conditionalFormatting>
  <conditionalFormatting sqref="C21">
    <cfRule type="cellIs" dxfId="124" priority="66" operator="equal">
      <formula>0</formula>
    </cfRule>
  </conditionalFormatting>
  <conditionalFormatting sqref="B21:AB21 B12:B20 D12:AB14 D17:AB20">
    <cfRule type="expression" dxfId="123" priority="65">
      <formula>$C12=0</formula>
    </cfRule>
  </conditionalFormatting>
  <conditionalFormatting sqref="AF21:BD21">
    <cfRule type="containsText" dxfId="122" priority="64" operator="containsText" text="&quot;0&quot;">
      <formula>NOT(ISERROR(SEARCH("""0""",AF21)))</formula>
    </cfRule>
  </conditionalFormatting>
  <conditionalFormatting sqref="AF21:BD21">
    <cfRule type="cellIs" dxfId="121" priority="63" operator="equal">
      <formula>"0"</formula>
    </cfRule>
  </conditionalFormatting>
  <conditionalFormatting sqref="AF21:BD21">
    <cfRule type="cellIs" dxfId="120" priority="62" operator="equal">
      <formula>0</formula>
    </cfRule>
  </conditionalFormatting>
  <conditionalFormatting sqref="AE21">
    <cfRule type="containsText" dxfId="119" priority="61" operator="containsText" text="&quot;0&quot;">
      <formula>NOT(ISERROR(SEARCH("""0""",AE21)))</formula>
    </cfRule>
  </conditionalFormatting>
  <conditionalFormatting sqref="AE21">
    <cfRule type="cellIs" dxfId="118" priority="60" operator="equal">
      <formula>"0"</formula>
    </cfRule>
  </conditionalFormatting>
  <conditionalFormatting sqref="AE21">
    <cfRule type="cellIs" dxfId="117" priority="59" operator="equal">
      <formula>0</formula>
    </cfRule>
  </conditionalFormatting>
  <conditionalFormatting sqref="AF12:BD21">
    <cfRule type="cellIs" dxfId="116" priority="58" operator="greaterThan">
      <formula>1</formula>
    </cfRule>
  </conditionalFormatting>
  <conditionalFormatting sqref="Y35">
    <cfRule type="cellIs" dxfId="115" priority="57" operator="lessThan">
      <formula>1</formula>
    </cfRule>
  </conditionalFormatting>
  <conditionalFormatting sqref="Y35">
    <cfRule type="cellIs" dxfId="114" priority="56" operator="equal">
      <formula>"0"</formula>
    </cfRule>
  </conditionalFormatting>
  <conditionalFormatting sqref="B35:Z35 B28:B34">
    <cfRule type="expression" dxfId="113" priority="55">
      <formula>$C14=0</formula>
    </cfRule>
  </conditionalFormatting>
  <conditionalFormatting sqref="AD12:BD21">
    <cfRule type="expression" dxfId="112" priority="76">
      <formula>$AE12=0</formula>
    </cfRule>
  </conditionalFormatting>
  <conditionalFormatting sqref="B26:B27">
    <cfRule type="expression" dxfId="111" priority="77">
      <formula>$C12=0</formula>
    </cfRule>
  </conditionalFormatting>
  <conditionalFormatting sqref="Z35">
    <cfRule type="cellIs" dxfId="110" priority="54" operator="lessThan">
      <formula>1</formula>
    </cfRule>
  </conditionalFormatting>
  <conditionalFormatting sqref="Z35">
    <cfRule type="cellIs" dxfId="109" priority="53" operator="equal">
      <formula>"0"</formula>
    </cfRule>
  </conditionalFormatting>
  <conditionalFormatting sqref="Z35">
    <cfRule type="cellIs" dxfId="108" priority="52" operator="lessThan">
      <formula>1</formula>
    </cfRule>
  </conditionalFormatting>
  <conditionalFormatting sqref="Z35">
    <cfRule type="cellIs" dxfId="107" priority="51" operator="equal">
      <formula>"0"</formula>
    </cfRule>
  </conditionalFormatting>
  <conditionalFormatting sqref="C12:C20">
    <cfRule type="containsText" dxfId="104" priority="48" operator="containsText" text="&quot;0&quot;">
      <formula>NOT(ISERROR(SEARCH("""0""",C12)))</formula>
    </cfRule>
  </conditionalFormatting>
  <conditionalFormatting sqref="C12:C20">
    <cfRule type="cellIs" dxfId="103" priority="47" operator="equal">
      <formula>"0"</formula>
    </cfRule>
  </conditionalFormatting>
  <conditionalFormatting sqref="C12:C20">
    <cfRule type="cellIs" dxfId="102" priority="46" operator="equal">
      <formula>0</formula>
    </cfRule>
  </conditionalFormatting>
  <conditionalFormatting sqref="C12:C20">
    <cfRule type="expression" dxfId="101" priority="45">
      <formula>$C12=0</formula>
    </cfRule>
  </conditionalFormatting>
  <conditionalFormatting sqref="S26:Z28 S31:Z34">
    <cfRule type="cellIs" dxfId="100" priority="43" operator="lessThan">
      <formula>1</formula>
    </cfRule>
  </conditionalFormatting>
  <conditionalFormatting sqref="S26:S28 S31:S34">
    <cfRule type="containsText" dxfId="99" priority="42" operator="containsText" text="&quot;0&quot;">
      <formula>NOT(ISERROR(SEARCH("""0""",S26)))</formula>
    </cfRule>
  </conditionalFormatting>
  <conditionalFormatting sqref="S26:Z28 S31:Z34">
    <cfRule type="cellIs" dxfId="98" priority="41" operator="equal">
      <formula>"0"</formula>
    </cfRule>
  </conditionalFormatting>
  <conditionalFormatting sqref="C26:I28 S26:Z28 S31:Z34 C31:I34">
    <cfRule type="expression" dxfId="97" priority="44">
      <formula>$C12=0</formula>
    </cfRule>
  </conditionalFormatting>
  <conditionalFormatting sqref="D31:I31">
    <cfRule type="cellIs" dxfId="96" priority="40" operator="lessThan">
      <formula>1</formula>
    </cfRule>
  </conditionalFormatting>
  <conditionalFormatting sqref="D31">
    <cfRule type="containsText" dxfId="95" priority="39" operator="containsText" text="&quot;0&quot;">
      <formula>NOT(ISERROR(SEARCH("""0""",D31)))</formula>
    </cfRule>
  </conditionalFormatting>
  <conditionalFormatting sqref="D31:I31">
    <cfRule type="cellIs" dxfId="94" priority="38" operator="equal">
      <formula>"0"</formula>
    </cfRule>
  </conditionalFormatting>
  <conditionalFormatting sqref="C31">
    <cfRule type="cellIs" dxfId="93" priority="37" operator="lessThan">
      <formula>1</formula>
    </cfRule>
  </conditionalFormatting>
  <conditionalFormatting sqref="C31">
    <cfRule type="cellIs" dxfId="92" priority="36" operator="equal">
      <formula>"0"</formula>
    </cfRule>
  </conditionalFormatting>
  <conditionalFormatting sqref="C26:Q28 C31:Q34">
    <cfRule type="cellIs" dxfId="91" priority="34" operator="lessThan">
      <formula>1</formula>
    </cfRule>
  </conditionalFormatting>
  <conditionalFormatting sqref="J26:J28 J31:J34">
    <cfRule type="containsText" dxfId="90" priority="33" operator="containsText" text="&quot;0&quot;">
      <formula>NOT(ISERROR(SEARCH("""0""",J26)))</formula>
    </cfRule>
  </conditionalFormatting>
  <conditionalFormatting sqref="C26:Q28 C31:Q34">
    <cfRule type="cellIs" dxfId="89" priority="32" operator="equal">
      <formula>"0"</formula>
    </cfRule>
  </conditionalFormatting>
  <conditionalFormatting sqref="C26:Q28 C31:Q34">
    <cfRule type="expression" dxfId="88" priority="35">
      <formula>$C12=0</formula>
    </cfRule>
  </conditionalFormatting>
  <conditionalFormatting sqref="R26:R28 R31:R34">
    <cfRule type="cellIs" dxfId="87" priority="30" operator="lessThan">
      <formula>1</formula>
    </cfRule>
  </conditionalFormatting>
  <conditionalFormatting sqref="R26:R28 R31:R34">
    <cfRule type="cellIs" dxfId="86" priority="29" operator="equal">
      <formula>"0"</formula>
    </cfRule>
  </conditionalFormatting>
  <conditionalFormatting sqref="R26:R28 R31:R34">
    <cfRule type="expression" dxfId="85" priority="31">
      <formula>$C12=0</formula>
    </cfRule>
  </conditionalFormatting>
  <conditionalFormatting sqref="C26:C28 C31:C34">
    <cfRule type="containsText" dxfId="84" priority="28" operator="containsText" text="&quot;0&quot;">
      <formula>NOT(ISERROR(SEARCH("""0""",C26)))</formula>
    </cfRule>
  </conditionalFormatting>
  <conditionalFormatting sqref="D15:AB16">
    <cfRule type="containsText" dxfId="83" priority="27" operator="containsText" text="&quot;0&quot;">
      <formula>NOT(ISERROR(SEARCH("""0""",D15)))</formula>
    </cfRule>
  </conditionalFormatting>
  <conditionalFormatting sqref="D15:AB16">
    <cfRule type="cellIs" dxfId="82" priority="26" operator="equal">
      <formula>"0"</formula>
    </cfRule>
  </conditionalFormatting>
  <conditionalFormatting sqref="D15:AB16">
    <cfRule type="cellIs" dxfId="81" priority="25" operator="equal">
      <formula>0</formula>
    </cfRule>
  </conditionalFormatting>
  <conditionalFormatting sqref="D15:AB16">
    <cfRule type="expression" dxfId="80" priority="24">
      <formula>$C15=0</formula>
    </cfRule>
  </conditionalFormatting>
  <conditionalFormatting sqref="S29:Z30">
    <cfRule type="cellIs" dxfId="79" priority="22" operator="lessThan">
      <formula>1</formula>
    </cfRule>
  </conditionalFormatting>
  <conditionalFormatting sqref="S29:S30">
    <cfRule type="containsText" dxfId="78" priority="21" operator="containsText" text="&quot;0&quot;">
      <formula>NOT(ISERROR(SEARCH("""0""",S29)))</formula>
    </cfRule>
  </conditionalFormatting>
  <conditionalFormatting sqref="S29:Z30">
    <cfRule type="cellIs" dxfId="77" priority="20" operator="equal">
      <formula>"0"</formula>
    </cfRule>
  </conditionalFormatting>
  <conditionalFormatting sqref="C29:I30 S29:Z30">
    <cfRule type="expression" dxfId="76" priority="23">
      <formula>$C15=0</formula>
    </cfRule>
  </conditionalFormatting>
  <conditionalFormatting sqref="D30:I30">
    <cfRule type="cellIs" dxfId="75" priority="19" operator="lessThan">
      <formula>1</formula>
    </cfRule>
  </conditionalFormatting>
  <conditionalFormatting sqref="D30">
    <cfRule type="containsText" dxfId="74" priority="18" operator="containsText" text="&quot;0&quot;">
      <formula>NOT(ISERROR(SEARCH("""0""",D30)))</formula>
    </cfRule>
  </conditionalFormatting>
  <conditionalFormatting sqref="D30:I30">
    <cfRule type="cellIs" dxfId="73" priority="17" operator="equal">
      <formula>"0"</formula>
    </cfRule>
  </conditionalFormatting>
  <conditionalFormatting sqref="C30">
    <cfRule type="cellIs" dxfId="72" priority="16" operator="lessThan">
      <formula>1</formula>
    </cfRule>
  </conditionalFormatting>
  <conditionalFormatting sqref="C30">
    <cfRule type="cellIs" dxfId="71" priority="15" operator="equal">
      <formula>"0"</formula>
    </cfRule>
  </conditionalFormatting>
  <conditionalFormatting sqref="C29:Q30">
    <cfRule type="cellIs" dxfId="70" priority="13" operator="lessThan">
      <formula>1</formula>
    </cfRule>
  </conditionalFormatting>
  <conditionalFormatting sqref="J29:J30">
    <cfRule type="containsText" dxfId="69" priority="12" operator="containsText" text="&quot;0&quot;">
      <formula>NOT(ISERROR(SEARCH("""0""",J29)))</formula>
    </cfRule>
  </conditionalFormatting>
  <conditionalFormatting sqref="C29:Q30">
    <cfRule type="cellIs" dxfId="68" priority="11" operator="equal">
      <formula>"0"</formula>
    </cfRule>
  </conditionalFormatting>
  <conditionalFormatting sqref="C29:Q30">
    <cfRule type="expression" dxfId="67" priority="14">
      <formula>$C15=0</formula>
    </cfRule>
  </conditionalFormatting>
  <conditionalFormatting sqref="R29:R30">
    <cfRule type="cellIs" dxfId="66" priority="9" operator="lessThan">
      <formula>1</formula>
    </cfRule>
  </conditionalFormatting>
  <conditionalFormatting sqref="R29:R30">
    <cfRule type="cellIs" dxfId="65" priority="8" operator="equal">
      <formula>"0"</formula>
    </cfRule>
  </conditionalFormatting>
  <conditionalFormatting sqref="R29:R30">
    <cfRule type="expression" dxfId="64" priority="10">
      <formula>$C15=0</formula>
    </cfRule>
  </conditionalFormatting>
  <conditionalFormatting sqref="C29:C30">
    <cfRule type="containsText" dxfId="63" priority="7" operator="containsText" text="&quot;0&quot;">
      <formula>NOT(ISERROR(SEARCH("""0""",C29)))</formula>
    </cfRule>
  </conditionalFormatting>
  <conditionalFormatting sqref="AA26:AA34">
    <cfRule type="cellIs" dxfId="11" priority="5" operator="lessThan">
      <formula>1</formula>
    </cfRule>
  </conditionalFormatting>
  <conditionalFormatting sqref="AA26:AA34">
    <cfRule type="cellIs" dxfId="9" priority="4" operator="equal">
      <formula>"0"</formula>
    </cfRule>
  </conditionalFormatting>
  <conditionalFormatting sqref="AA28:AA35">
    <cfRule type="expression" dxfId="7" priority="3">
      <formula>$C14=0</formula>
    </cfRule>
  </conditionalFormatting>
  <conditionalFormatting sqref="AA26:AA33">
    <cfRule type="expression" dxfId="5" priority="6">
      <formula>$C12=0</formula>
    </cfRule>
  </conditionalFormatting>
  <conditionalFormatting sqref="AA35">
    <cfRule type="cellIs" dxfId="3" priority="2" operator="lessThan">
      <formula>1</formula>
    </cfRule>
  </conditionalFormatting>
  <conditionalFormatting sqref="AA35">
    <cfRule type="cellIs" dxfId="1" priority="1" operator="equal">
      <formula>"0"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6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3" width="6.7109375" style="5" customWidth="1"/>
    <col min="4" max="18" width="6.85546875" style="5" customWidth="1"/>
    <col min="19" max="19" width="10.28515625" style="5" customWidth="1"/>
    <col min="20" max="20" width="19" style="5" customWidth="1"/>
    <col min="21" max="22" width="6.85546875" style="5" customWidth="1"/>
    <col min="23" max="16384" width="9.140625" style="5"/>
  </cols>
  <sheetData>
    <row r="2" spans="1:22" x14ac:dyDescent="0.2">
      <c r="R2" s="186" t="str">
        <f>'Job Details'!C6</f>
        <v>AECOM</v>
      </c>
      <c r="S2" s="186"/>
      <c r="T2" s="186"/>
    </row>
    <row r="3" spans="1:22" x14ac:dyDescent="0.2">
      <c r="R3" s="187" t="str">
        <f>'Job Details'!C7</f>
        <v>3225-IRE Castletownbere Parking Survey</v>
      </c>
      <c r="S3" s="187"/>
      <c r="T3" s="187"/>
    </row>
    <row r="4" spans="1:22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88" t="str">
        <f>'Job Details'!C9</f>
        <v>24/08/2017 - 26/08/2017</v>
      </c>
      <c r="S4" s="188"/>
      <c r="T4" s="188"/>
    </row>
    <row r="6" spans="1:22" s="3" customFormat="1" ht="13.5" thickBot="1" x14ac:dyDescent="0.25"/>
    <row r="7" spans="1:22" ht="15.75" customHeight="1" thickTop="1" thickBot="1" x14ac:dyDescent="0.25">
      <c r="S7" s="7" t="s">
        <v>11</v>
      </c>
      <c r="T7" s="8" t="s">
        <v>12</v>
      </c>
    </row>
    <row r="8" spans="1:22" ht="15.75" customHeight="1" thickTop="1" thickBot="1" x14ac:dyDescent="0.25">
      <c r="S8" s="80" t="s">
        <v>45</v>
      </c>
      <c r="T8" s="9" t="s">
        <v>794</v>
      </c>
    </row>
    <row r="9" spans="1:22" ht="15.75" customHeight="1" thickTop="1" thickBot="1" x14ac:dyDescent="0.25">
      <c r="S9" s="80" t="s">
        <v>33</v>
      </c>
      <c r="T9" s="10" t="s">
        <v>795</v>
      </c>
    </row>
    <row r="10" spans="1:22" ht="15.75" customHeight="1" thickTop="1" thickBot="1" x14ac:dyDescent="0.25">
      <c r="S10" s="80" t="s">
        <v>42</v>
      </c>
      <c r="T10" s="10" t="s">
        <v>796</v>
      </c>
      <c r="V10" s="11"/>
    </row>
    <row r="11" spans="1:22" ht="15.75" customHeight="1" thickTop="1" thickBot="1" x14ac:dyDescent="0.25">
      <c r="S11" s="80" t="s">
        <v>47</v>
      </c>
      <c r="T11" s="10" t="s">
        <v>797</v>
      </c>
    </row>
    <row r="12" spans="1:22" ht="15.75" customHeight="1" thickTop="1" thickBot="1" x14ac:dyDescent="0.25">
      <c r="S12" s="80" t="s">
        <v>798</v>
      </c>
      <c r="T12" s="10" t="s">
        <v>799</v>
      </c>
    </row>
    <row r="13" spans="1:22" ht="15.75" customHeight="1" thickTop="1" thickBot="1" x14ac:dyDescent="0.25">
      <c r="S13" s="80" t="s">
        <v>800</v>
      </c>
      <c r="T13" s="10" t="s">
        <v>800</v>
      </c>
    </row>
    <row r="14" spans="1:22" ht="15.75" customHeight="1" thickTop="1" thickBot="1" x14ac:dyDescent="0.25">
      <c r="S14" s="80" t="s">
        <v>48</v>
      </c>
      <c r="T14" s="10" t="s">
        <v>801</v>
      </c>
    </row>
    <row r="15" spans="1:22" ht="15.75" customHeight="1" thickTop="1" thickBot="1" x14ac:dyDescent="0.25">
      <c r="S15" s="80" t="s">
        <v>49</v>
      </c>
      <c r="T15" s="10" t="s">
        <v>802</v>
      </c>
    </row>
    <row r="16" spans="1:22" ht="15.75" customHeight="1" thickTop="1" thickBot="1" x14ac:dyDescent="0.25">
      <c r="S16" s="99" t="s">
        <v>51</v>
      </c>
      <c r="T16" s="100" t="s">
        <v>803</v>
      </c>
    </row>
    <row r="17" spans="19:20" ht="15.75" customHeight="1" thickTop="1" x14ac:dyDescent="0.2">
      <c r="S17" s="101"/>
      <c r="T17" s="102"/>
    </row>
    <row r="18" spans="19:20" ht="15.75" customHeight="1" x14ac:dyDescent="0.2">
      <c r="S18" s="103"/>
      <c r="T18" s="104"/>
    </row>
    <row r="19" spans="19:20" ht="15.75" customHeight="1" x14ac:dyDescent="0.2">
      <c r="S19" s="103"/>
      <c r="T19" s="104"/>
    </row>
    <row r="20" spans="19:20" ht="15.75" customHeight="1" x14ac:dyDescent="0.2">
      <c r="S20" s="103"/>
      <c r="T20" s="104"/>
    </row>
    <row r="21" spans="19:20" ht="15.75" customHeight="1" x14ac:dyDescent="0.2">
      <c r="S21" s="103"/>
      <c r="T21" s="104"/>
    </row>
    <row r="22" spans="19:20" ht="15.75" customHeight="1" x14ac:dyDescent="0.2">
      <c r="S22" s="103"/>
      <c r="T22" s="104"/>
    </row>
    <row r="23" spans="19:20" ht="15.75" customHeight="1" x14ac:dyDescent="0.2">
      <c r="S23" s="103"/>
      <c r="T23" s="104"/>
    </row>
    <row r="24" spans="19:20" ht="15.75" customHeight="1" x14ac:dyDescent="0.2">
      <c r="S24" s="103"/>
      <c r="T24" s="104"/>
    </row>
    <row r="25" spans="19:20" ht="15.75" customHeight="1" x14ac:dyDescent="0.2">
      <c r="S25" s="103"/>
      <c r="T25" s="104"/>
    </row>
    <row r="26" spans="19:20" ht="15.75" customHeight="1" x14ac:dyDescent="0.2">
      <c r="S26" s="103"/>
      <c r="T26" s="104"/>
    </row>
    <row r="27" spans="19:20" ht="15.75" customHeight="1" x14ac:dyDescent="0.2">
      <c r="S27" s="103"/>
      <c r="T27" s="104"/>
    </row>
    <row r="28" spans="19:20" ht="15.75" customHeight="1" x14ac:dyDescent="0.2">
      <c r="S28" s="103"/>
      <c r="T28" s="104"/>
    </row>
    <row r="29" spans="19:20" ht="15.75" customHeight="1" x14ac:dyDescent="0.2">
      <c r="S29" s="103"/>
      <c r="T29" s="104"/>
    </row>
    <row r="30" spans="19:20" ht="15.75" customHeight="1" x14ac:dyDescent="0.2">
      <c r="S30" s="103"/>
      <c r="T30" s="104"/>
    </row>
    <row r="31" spans="19:20" ht="15.75" customHeight="1" x14ac:dyDescent="0.2">
      <c r="S31" s="103"/>
      <c r="T31" s="104"/>
    </row>
    <row r="32" spans="19:20" ht="15.75" customHeight="1" x14ac:dyDescent="0.2">
      <c r="S32" s="103"/>
      <c r="T32" s="104"/>
    </row>
    <row r="33" spans="19:20" ht="15.75" customHeight="1" x14ac:dyDescent="0.2">
      <c r="S33" s="103"/>
      <c r="T33" s="104"/>
    </row>
    <row r="34" spans="19:20" ht="15.75" customHeight="1" x14ac:dyDescent="0.2">
      <c r="S34" s="103"/>
      <c r="T34" s="104"/>
    </row>
    <row r="35" spans="19:20" ht="15.75" customHeight="1" x14ac:dyDescent="0.2">
      <c r="S35" s="103"/>
      <c r="T35" s="104"/>
    </row>
    <row r="36" spans="19:20" ht="15.75" customHeight="1" x14ac:dyDescent="0.2">
      <c r="S36" s="103"/>
      <c r="T36" s="104"/>
    </row>
    <row r="37" spans="19:20" ht="13.5" customHeight="1" x14ac:dyDescent="0.2">
      <c r="S37" s="103"/>
      <c r="T37" s="104"/>
    </row>
    <row r="38" spans="19:20" ht="13.5" customHeight="1" x14ac:dyDescent="0.2"/>
    <row r="39" spans="19:20" ht="13.5" customHeight="1" x14ac:dyDescent="0.2"/>
    <row r="40" spans="19:20" ht="13.5" customHeight="1" x14ac:dyDescent="0.2"/>
    <row r="41" spans="19:20" ht="13.5" customHeight="1" x14ac:dyDescent="0.2"/>
    <row r="42" spans="19:20" ht="13.5" customHeight="1" x14ac:dyDescent="0.2"/>
    <row r="43" spans="19:20" ht="13.5" customHeight="1" x14ac:dyDescent="0.2"/>
    <row r="44" spans="19:20" ht="13.5" customHeight="1" x14ac:dyDescent="0.2"/>
    <row r="45" spans="19:20" ht="13.5" customHeight="1" x14ac:dyDescent="0.2"/>
    <row r="46" spans="19:20" ht="13.5" customHeight="1" x14ac:dyDescent="0.2"/>
    <row r="47" spans="19:20" ht="13.5" customHeight="1" x14ac:dyDescent="0.2"/>
    <row r="48" spans="19:2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</sheetData>
  <mergeCells count="3">
    <mergeCell ref="R2:T2"/>
    <mergeCell ref="R3:T3"/>
    <mergeCell ref="R4:T4"/>
  </mergeCells>
  <pageMargins left="0.7" right="0.7" top="0.75" bottom="0.75" header="0.3" footer="0.3"/>
  <pageSetup paperSize="9" scale="67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78"/>
  <sheetViews>
    <sheetView showGridLines="0" workbookViewId="0"/>
  </sheetViews>
  <sheetFormatPr defaultColWidth="10.5703125" defaultRowHeight="12.75" x14ac:dyDescent="0.2"/>
  <cols>
    <col min="1" max="1" width="18.85546875" bestFit="1" customWidth="1"/>
    <col min="2" max="3" width="8.7109375" customWidth="1"/>
    <col min="4" max="4" width="11.85546875" customWidth="1"/>
    <col min="5" max="6" width="11.5703125" customWidth="1"/>
    <col min="7" max="30" width="6.28515625" customWidth="1"/>
    <col min="31" max="31" width="6.5703125" customWidth="1"/>
    <col min="233" max="233" width="18.42578125" customWidth="1"/>
    <col min="236" max="236" width="13.42578125" customWidth="1"/>
    <col min="237" max="241" width="10.5703125" customWidth="1"/>
    <col min="242" max="243" width="0" hidden="1" customWidth="1"/>
    <col min="244" max="259" width="5.85546875" customWidth="1"/>
    <col min="489" max="489" width="18.42578125" customWidth="1"/>
    <col min="492" max="492" width="13.42578125" customWidth="1"/>
    <col min="493" max="497" width="10.5703125" customWidth="1"/>
    <col min="498" max="499" width="0" hidden="1" customWidth="1"/>
    <col min="500" max="515" width="5.85546875" customWidth="1"/>
    <col min="745" max="745" width="18.42578125" customWidth="1"/>
    <col min="748" max="748" width="13.42578125" customWidth="1"/>
    <col min="749" max="753" width="10.5703125" customWidth="1"/>
    <col min="754" max="755" width="0" hidden="1" customWidth="1"/>
    <col min="756" max="771" width="5.85546875" customWidth="1"/>
    <col min="1001" max="1001" width="18.42578125" customWidth="1"/>
    <col min="1004" max="1004" width="13.42578125" customWidth="1"/>
    <col min="1005" max="1009" width="10.5703125" customWidth="1"/>
    <col min="1010" max="1011" width="0" hidden="1" customWidth="1"/>
    <col min="1012" max="1027" width="5.85546875" customWidth="1"/>
    <col min="1257" max="1257" width="18.42578125" customWidth="1"/>
    <col min="1260" max="1260" width="13.42578125" customWidth="1"/>
    <col min="1261" max="1265" width="10.5703125" customWidth="1"/>
    <col min="1266" max="1267" width="0" hidden="1" customWidth="1"/>
    <col min="1268" max="1283" width="5.85546875" customWidth="1"/>
    <col min="1513" max="1513" width="18.42578125" customWidth="1"/>
    <col min="1516" max="1516" width="13.42578125" customWidth="1"/>
    <col min="1517" max="1521" width="10.5703125" customWidth="1"/>
    <col min="1522" max="1523" width="0" hidden="1" customWidth="1"/>
    <col min="1524" max="1539" width="5.85546875" customWidth="1"/>
    <col min="1769" max="1769" width="18.42578125" customWidth="1"/>
    <col min="1772" max="1772" width="13.42578125" customWidth="1"/>
    <col min="1773" max="1777" width="10.5703125" customWidth="1"/>
    <col min="1778" max="1779" width="0" hidden="1" customWidth="1"/>
    <col min="1780" max="1795" width="5.85546875" customWidth="1"/>
    <col min="2025" max="2025" width="18.42578125" customWidth="1"/>
    <col min="2028" max="2028" width="13.42578125" customWidth="1"/>
    <col min="2029" max="2033" width="10.5703125" customWidth="1"/>
    <col min="2034" max="2035" width="0" hidden="1" customWidth="1"/>
    <col min="2036" max="2051" width="5.85546875" customWidth="1"/>
    <col min="2281" max="2281" width="18.42578125" customWidth="1"/>
    <col min="2284" max="2284" width="13.42578125" customWidth="1"/>
    <col min="2285" max="2289" width="10.5703125" customWidth="1"/>
    <col min="2290" max="2291" width="0" hidden="1" customWidth="1"/>
    <col min="2292" max="2307" width="5.85546875" customWidth="1"/>
    <col min="2537" max="2537" width="18.42578125" customWidth="1"/>
    <col min="2540" max="2540" width="13.42578125" customWidth="1"/>
    <col min="2541" max="2545" width="10.5703125" customWidth="1"/>
    <col min="2546" max="2547" width="0" hidden="1" customWidth="1"/>
    <col min="2548" max="2563" width="5.85546875" customWidth="1"/>
    <col min="2793" max="2793" width="18.42578125" customWidth="1"/>
    <col min="2796" max="2796" width="13.42578125" customWidth="1"/>
    <col min="2797" max="2801" width="10.5703125" customWidth="1"/>
    <col min="2802" max="2803" width="0" hidden="1" customWidth="1"/>
    <col min="2804" max="2819" width="5.85546875" customWidth="1"/>
    <col min="3049" max="3049" width="18.42578125" customWidth="1"/>
    <col min="3052" max="3052" width="13.42578125" customWidth="1"/>
    <col min="3053" max="3057" width="10.5703125" customWidth="1"/>
    <col min="3058" max="3059" width="0" hidden="1" customWidth="1"/>
    <col min="3060" max="3075" width="5.85546875" customWidth="1"/>
    <col min="3305" max="3305" width="18.42578125" customWidth="1"/>
    <col min="3308" max="3308" width="13.42578125" customWidth="1"/>
    <col min="3309" max="3313" width="10.5703125" customWidth="1"/>
    <col min="3314" max="3315" width="0" hidden="1" customWidth="1"/>
    <col min="3316" max="3331" width="5.85546875" customWidth="1"/>
    <col min="3561" max="3561" width="18.42578125" customWidth="1"/>
    <col min="3564" max="3564" width="13.42578125" customWidth="1"/>
    <col min="3565" max="3569" width="10.5703125" customWidth="1"/>
    <col min="3570" max="3571" width="0" hidden="1" customWidth="1"/>
    <col min="3572" max="3587" width="5.85546875" customWidth="1"/>
    <col min="3817" max="3817" width="18.42578125" customWidth="1"/>
    <col min="3820" max="3820" width="13.42578125" customWidth="1"/>
    <col min="3821" max="3825" width="10.5703125" customWidth="1"/>
    <col min="3826" max="3827" width="0" hidden="1" customWidth="1"/>
    <col min="3828" max="3843" width="5.85546875" customWidth="1"/>
    <col min="4073" max="4073" width="18.42578125" customWidth="1"/>
    <col min="4076" max="4076" width="13.42578125" customWidth="1"/>
    <col min="4077" max="4081" width="10.5703125" customWidth="1"/>
    <col min="4082" max="4083" width="0" hidden="1" customWidth="1"/>
    <col min="4084" max="4099" width="5.85546875" customWidth="1"/>
    <col min="4329" max="4329" width="18.42578125" customWidth="1"/>
    <col min="4332" max="4332" width="13.42578125" customWidth="1"/>
    <col min="4333" max="4337" width="10.5703125" customWidth="1"/>
    <col min="4338" max="4339" width="0" hidden="1" customWidth="1"/>
    <col min="4340" max="4355" width="5.85546875" customWidth="1"/>
    <col min="4585" max="4585" width="18.42578125" customWidth="1"/>
    <col min="4588" max="4588" width="13.42578125" customWidth="1"/>
    <col min="4589" max="4593" width="10.5703125" customWidth="1"/>
    <col min="4594" max="4595" width="0" hidden="1" customWidth="1"/>
    <col min="4596" max="4611" width="5.85546875" customWidth="1"/>
    <col min="4841" max="4841" width="18.42578125" customWidth="1"/>
    <col min="4844" max="4844" width="13.42578125" customWidth="1"/>
    <col min="4845" max="4849" width="10.5703125" customWidth="1"/>
    <col min="4850" max="4851" width="0" hidden="1" customWidth="1"/>
    <col min="4852" max="4867" width="5.85546875" customWidth="1"/>
    <col min="5097" max="5097" width="18.42578125" customWidth="1"/>
    <col min="5100" max="5100" width="13.42578125" customWidth="1"/>
    <col min="5101" max="5105" width="10.5703125" customWidth="1"/>
    <col min="5106" max="5107" width="0" hidden="1" customWidth="1"/>
    <col min="5108" max="5123" width="5.85546875" customWidth="1"/>
    <col min="5353" max="5353" width="18.42578125" customWidth="1"/>
    <col min="5356" max="5356" width="13.42578125" customWidth="1"/>
    <col min="5357" max="5361" width="10.5703125" customWidth="1"/>
    <col min="5362" max="5363" width="0" hidden="1" customWidth="1"/>
    <col min="5364" max="5379" width="5.85546875" customWidth="1"/>
    <col min="5609" max="5609" width="18.42578125" customWidth="1"/>
    <col min="5612" max="5612" width="13.42578125" customWidth="1"/>
    <col min="5613" max="5617" width="10.5703125" customWidth="1"/>
    <col min="5618" max="5619" width="0" hidden="1" customWidth="1"/>
    <col min="5620" max="5635" width="5.85546875" customWidth="1"/>
    <col min="5865" max="5865" width="18.42578125" customWidth="1"/>
    <col min="5868" max="5868" width="13.42578125" customWidth="1"/>
    <col min="5869" max="5873" width="10.5703125" customWidth="1"/>
    <col min="5874" max="5875" width="0" hidden="1" customWidth="1"/>
    <col min="5876" max="5891" width="5.85546875" customWidth="1"/>
    <col min="6121" max="6121" width="18.42578125" customWidth="1"/>
    <col min="6124" max="6124" width="13.42578125" customWidth="1"/>
    <col min="6125" max="6129" width="10.5703125" customWidth="1"/>
    <col min="6130" max="6131" width="0" hidden="1" customWidth="1"/>
    <col min="6132" max="6147" width="5.85546875" customWidth="1"/>
    <col min="6377" max="6377" width="18.42578125" customWidth="1"/>
    <col min="6380" max="6380" width="13.42578125" customWidth="1"/>
    <col min="6381" max="6385" width="10.5703125" customWidth="1"/>
    <col min="6386" max="6387" width="0" hidden="1" customWidth="1"/>
    <col min="6388" max="6403" width="5.85546875" customWidth="1"/>
    <col min="6633" max="6633" width="18.42578125" customWidth="1"/>
    <col min="6636" max="6636" width="13.42578125" customWidth="1"/>
    <col min="6637" max="6641" width="10.5703125" customWidth="1"/>
    <col min="6642" max="6643" width="0" hidden="1" customWidth="1"/>
    <col min="6644" max="6659" width="5.85546875" customWidth="1"/>
    <col min="6889" max="6889" width="18.42578125" customWidth="1"/>
    <col min="6892" max="6892" width="13.42578125" customWidth="1"/>
    <col min="6893" max="6897" width="10.5703125" customWidth="1"/>
    <col min="6898" max="6899" width="0" hidden="1" customWidth="1"/>
    <col min="6900" max="6915" width="5.85546875" customWidth="1"/>
    <col min="7145" max="7145" width="18.42578125" customWidth="1"/>
    <col min="7148" max="7148" width="13.42578125" customWidth="1"/>
    <col min="7149" max="7153" width="10.5703125" customWidth="1"/>
    <col min="7154" max="7155" width="0" hidden="1" customWidth="1"/>
    <col min="7156" max="7171" width="5.85546875" customWidth="1"/>
    <col min="7401" max="7401" width="18.42578125" customWidth="1"/>
    <col min="7404" max="7404" width="13.42578125" customWidth="1"/>
    <col min="7405" max="7409" width="10.5703125" customWidth="1"/>
    <col min="7410" max="7411" width="0" hidden="1" customWidth="1"/>
    <col min="7412" max="7427" width="5.85546875" customWidth="1"/>
    <col min="7657" max="7657" width="18.42578125" customWidth="1"/>
    <col min="7660" max="7660" width="13.42578125" customWidth="1"/>
    <col min="7661" max="7665" width="10.5703125" customWidth="1"/>
    <col min="7666" max="7667" width="0" hidden="1" customWidth="1"/>
    <col min="7668" max="7683" width="5.85546875" customWidth="1"/>
    <col min="7913" max="7913" width="18.42578125" customWidth="1"/>
    <col min="7916" max="7916" width="13.42578125" customWidth="1"/>
    <col min="7917" max="7921" width="10.5703125" customWidth="1"/>
    <col min="7922" max="7923" width="0" hidden="1" customWidth="1"/>
    <col min="7924" max="7939" width="5.85546875" customWidth="1"/>
    <col min="8169" max="8169" width="18.42578125" customWidth="1"/>
    <col min="8172" max="8172" width="13.42578125" customWidth="1"/>
    <col min="8173" max="8177" width="10.5703125" customWidth="1"/>
    <col min="8178" max="8179" width="0" hidden="1" customWidth="1"/>
    <col min="8180" max="8195" width="5.85546875" customWidth="1"/>
    <col min="8425" max="8425" width="18.42578125" customWidth="1"/>
    <col min="8428" max="8428" width="13.42578125" customWidth="1"/>
    <col min="8429" max="8433" width="10.5703125" customWidth="1"/>
    <col min="8434" max="8435" width="0" hidden="1" customWidth="1"/>
    <col min="8436" max="8451" width="5.85546875" customWidth="1"/>
    <col min="8681" max="8681" width="18.42578125" customWidth="1"/>
    <col min="8684" max="8684" width="13.42578125" customWidth="1"/>
    <col min="8685" max="8689" width="10.5703125" customWidth="1"/>
    <col min="8690" max="8691" width="0" hidden="1" customWidth="1"/>
    <col min="8692" max="8707" width="5.85546875" customWidth="1"/>
    <col min="8937" max="8937" width="18.42578125" customWidth="1"/>
    <col min="8940" max="8940" width="13.42578125" customWidth="1"/>
    <col min="8941" max="8945" width="10.5703125" customWidth="1"/>
    <col min="8946" max="8947" width="0" hidden="1" customWidth="1"/>
    <col min="8948" max="8963" width="5.85546875" customWidth="1"/>
    <col min="9193" max="9193" width="18.42578125" customWidth="1"/>
    <col min="9196" max="9196" width="13.42578125" customWidth="1"/>
    <col min="9197" max="9201" width="10.5703125" customWidth="1"/>
    <col min="9202" max="9203" width="0" hidden="1" customWidth="1"/>
    <col min="9204" max="9219" width="5.85546875" customWidth="1"/>
    <col min="9449" max="9449" width="18.42578125" customWidth="1"/>
    <col min="9452" max="9452" width="13.42578125" customWidth="1"/>
    <col min="9453" max="9457" width="10.5703125" customWidth="1"/>
    <col min="9458" max="9459" width="0" hidden="1" customWidth="1"/>
    <col min="9460" max="9475" width="5.85546875" customWidth="1"/>
    <col min="9705" max="9705" width="18.42578125" customWidth="1"/>
    <col min="9708" max="9708" width="13.42578125" customWidth="1"/>
    <col min="9709" max="9713" width="10.5703125" customWidth="1"/>
    <col min="9714" max="9715" width="0" hidden="1" customWidth="1"/>
    <col min="9716" max="9731" width="5.85546875" customWidth="1"/>
    <col min="9961" max="9961" width="18.42578125" customWidth="1"/>
    <col min="9964" max="9964" width="13.42578125" customWidth="1"/>
    <col min="9965" max="9969" width="10.5703125" customWidth="1"/>
    <col min="9970" max="9971" width="0" hidden="1" customWidth="1"/>
    <col min="9972" max="9987" width="5.85546875" customWidth="1"/>
    <col min="10217" max="10217" width="18.42578125" customWidth="1"/>
    <col min="10220" max="10220" width="13.42578125" customWidth="1"/>
    <col min="10221" max="10225" width="10.5703125" customWidth="1"/>
    <col min="10226" max="10227" width="0" hidden="1" customWidth="1"/>
    <col min="10228" max="10243" width="5.85546875" customWidth="1"/>
    <col min="10473" max="10473" width="18.42578125" customWidth="1"/>
    <col min="10476" max="10476" width="13.42578125" customWidth="1"/>
    <col min="10477" max="10481" width="10.5703125" customWidth="1"/>
    <col min="10482" max="10483" width="0" hidden="1" customWidth="1"/>
    <col min="10484" max="10499" width="5.85546875" customWidth="1"/>
    <col min="10729" max="10729" width="18.42578125" customWidth="1"/>
    <col min="10732" max="10732" width="13.42578125" customWidth="1"/>
    <col min="10733" max="10737" width="10.5703125" customWidth="1"/>
    <col min="10738" max="10739" width="0" hidden="1" customWidth="1"/>
    <col min="10740" max="10755" width="5.85546875" customWidth="1"/>
    <col min="10985" max="10985" width="18.42578125" customWidth="1"/>
    <col min="10988" max="10988" width="13.42578125" customWidth="1"/>
    <col min="10989" max="10993" width="10.5703125" customWidth="1"/>
    <col min="10994" max="10995" width="0" hidden="1" customWidth="1"/>
    <col min="10996" max="11011" width="5.85546875" customWidth="1"/>
    <col min="11241" max="11241" width="18.42578125" customWidth="1"/>
    <col min="11244" max="11244" width="13.42578125" customWidth="1"/>
    <col min="11245" max="11249" width="10.5703125" customWidth="1"/>
    <col min="11250" max="11251" width="0" hidden="1" customWidth="1"/>
    <col min="11252" max="11267" width="5.85546875" customWidth="1"/>
    <col min="11497" max="11497" width="18.42578125" customWidth="1"/>
    <col min="11500" max="11500" width="13.42578125" customWidth="1"/>
    <col min="11501" max="11505" width="10.5703125" customWidth="1"/>
    <col min="11506" max="11507" width="0" hidden="1" customWidth="1"/>
    <col min="11508" max="11523" width="5.85546875" customWidth="1"/>
    <col min="11753" max="11753" width="18.42578125" customWidth="1"/>
    <col min="11756" max="11756" width="13.42578125" customWidth="1"/>
    <col min="11757" max="11761" width="10.5703125" customWidth="1"/>
    <col min="11762" max="11763" width="0" hidden="1" customWidth="1"/>
    <col min="11764" max="11779" width="5.85546875" customWidth="1"/>
    <col min="12009" max="12009" width="18.42578125" customWidth="1"/>
    <col min="12012" max="12012" width="13.42578125" customWidth="1"/>
    <col min="12013" max="12017" width="10.5703125" customWidth="1"/>
    <col min="12018" max="12019" width="0" hidden="1" customWidth="1"/>
    <col min="12020" max="12035" width="5.85546875" customWidth="1"/>
    <col min="12265" max="12265" width="18.42578125" customWidth="1"/>
    <col min="12268" max="12268" width="13.42578125" customWidth="1"/>
    <col min="12269" max="12273" width="10.5703125" customWidth="1"/>
    <col min="12274" max="12275" width="0" hidden="1" customWidth="1"/>
    <col min="12276" max="12291" width="5.85546875" customWidth="1"/>
    <col min="12521" max="12521" width="18.42578125" customWidth="1"/>
    <col min="12524" max="12524" width="13.42578125" customWidth="1"/>
    <col min="12525" max="12529" width="10.5703125" customWidth="1"/>
    <col min="12530" max="12531" width="0" hidden="1" customWidth="1"/>
    <col min="12532" max="12547" width="5.85546875" customWidth="1"/>
    <col min="12777" max="12777" width="18.42578125" customWidth="1"/>
    <col min="12780" max="12780" width="13.42578125" customWidth="1"/>
    <col min="12781" max="12785" width="10.5703125" customWidth="1"/>
    <col min="12786" max="12787" width="0" hidden="1" customWidth="1"/>
    <col min="12788" max="12803" width="5.85546875" customWidth="1"/>
    <col min="13033" max="13033" width="18.42578125" customWidth="1"/>
    <col min="13036" max="13036" width="13.42578125" customWidth="1"/>
    <col min="13037" max="13041" width="10.5703125" customWidth="1"/>
    <col min="13042" max="13043" width="0" hidden="1" customWidth="1"/>
    <col min="13044" max="13059" width="5.85546875" customWidth="1"/>
    <col min="13289" max="13289" width="18.42578125" customWidth="1"/>
    <col min="13292" max="13292" width="13.42578125" customWidth="1"/>
    <col min="13293" max="13297" width="10.5703125" customWidth="1"/>
    <col min="13298" max="13299" width="0" hidden="1" customWidth="1"/>
    <col min="13300" max="13315" width="5.85546875" customWidth="1"/>
    <col min="13545" max="13545" width="18.42578125" customWidth="1"/>
    <col min="13548" max="13548" width="13.42578125" customWidth="1"/>
    <col min="13549" max="13553" width="10.5703125" customWidth="1"/>
    <col min="13554" max="13555" width="0" hidden="1" customWidth="1"/>
    <col min="13556" max="13571" width="5.85546875" customWidth="1"/>
    <col min="13801" max="13801" width="18.42578125" customWidth="1"/>
    <col min="13804" max="13804" width="13.42578125" customWidth="1"/>
    <col min="13805" max="13809" width="10.5703125" customWidth="1"/>
    <col min="13810" max="13811" width="0" hidden="1" customWidth="1"/>
    <col min="13812" max="13827" width="5.85546875" customWidth="1"/>
    <col min="14057" max="14057" width="18.42578125" customWidth="1"/>
    <col min="14060" max="14060" width="13.42578125" customWidth="1"/>
    <col min="14061" max="14065" width="10.5703125" customWidth="1"/>
    <col min="14066" max="14067" width="0" hidden="1" customWidth="1"/>
    <col min="14068" max="14083" width="5.85546875" customWidth="1"/>
    <col min="14313" max="14313" width="18.42578125" customWidth="1"/>
    <col min="14316" max="14316" width="13.42578125" customWidth="1"/>
    <col min="14317" max="14321" width="10.5703125" customWidth="1"/>
    <col min="14322" max="14323" width="0" hidden="1" customWidth="1"/>
    <col min="14324" max="14339" width="5.85546875" customWidth="1"/>
    <col min="14569" max="14569" width="18.42578125" customWidth="1"/>
    <col min="14572" max="14572" width="13.42578125" customWidth="1"/>
    <col min="14573" max="14577" width="10.5703125" customWidth="1"/>
    <col min="14578" max="14579" width="0" hidden="1" customWidth="1"/>
    <col min="14580" max="14595" width="5.85546875" customWidth="1"/>
    <col min="14825" max="14825" width="18.42578125" customWidth="1"/>
    <col min="14828" max="14828" width="13.42578125" customWidth="1"/>
    <col min="14829" max="14833" width="10.5703125" customWidth="1"/>
    <col min="14834" max="14835" width="0" hidden="1" customWidth="1"/>
    <col min="14836" max="14851" width="5.85546875" customWidth="1"/>
    <col min="15081" max="15081" width="18.42578125" customWidth="1"/>
    <col min="15084" max="15084" width="13.42578125" customWidth="1"/>
    <col min="15085" max="15089" width="10.5703125" customWidth="1"/>
    <col min="15090" max="15091" width="0" hidden="1" customWidth="1"/>
    <col min="15092" max="15107" width="5.85546875" customWidth="1"/>
    <col min="15337" max="15337" width="18.42578125" customWidth="1"/>
    <col min="15340" max="15340" width="13.42578125" customWidth="1"/>
    <col min="15341" max="15345" width="10.5703125" customWidth="1"/>
    <col min="15346" max="15347" width="0" hidden="1" customWidth="1"/>
    <col min="15348" max="15363" width="5.85546875" customWidth="1"/>
    <col min="15593" max="15593" width="18.42578125" customWidth="1"/>
    <col min="15596" max="15596" width="13.42578125" customWidth="1"/>
    <col min="15597" max="15601" width="10.5703125" customWidth="1"/>
    <col min="15602" max="15603" width="0" hidden="1" customWidth="1"/>
    <col min="15604" max="15619" width="5.85546875" customWidth="1"/>
    <col min="15849" max="15849" width="18.42578125" customWidth="1"/>
    <col min="15852" max="15852" width="13.42578125" customWidth="1"/>
    <col min="15853" max="15857" width="10.5703125" customWidth="1"/>
    <col min="15858" max="15859" width="0" hidden="1" customWidth="1"/>
    <col min="15860" max="15875" width="5.85546875" customWidth="1"/>
    <col min="16105" max="16105" width="18.42578125" customWidth="1"/>
    <col min="16108" max="16108" width="13.42578125" customWidth="1"/>
    <col min="16109" max="16113" width="10.5703125" customWidth="1"/>
    <col min="16114" max="16115" width="0" hidden="1" customWidth="1"/>
    <col min="16116" max="16131" width="5.85546875" customWidth="1"/>
  </cols>
  <sheetData>
    <row r="1" spans="1:31" s="5" customFormat="1" x14ac:dyDescent="0.2"/>
    <row r="2" spans="1:31" s="5" customFormat="1" x14ac:dyDescent="0.2">
      <c r="H2" s="13"/>
      <c r="I2" s="13"/>
      <c r="N2" s="14" t="str">
        <f>'Job Details'!C6</f>
        <v>AECOM</v>
      </c>
    </row>
    <row r="3" spans="1:31" s="5" customFormat="1" ht="12.75" customHeight="1" x14ac:dyDescent="0.2">
      <c r="N3" s="14" t="str">
        <f>'Job Details'!C7</f>
        <v>3225-IRE Castletownbere Parking Survey</v>
      </c>
    </row>
    <row r="4" spans="1:31" s="5" customFormat="1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195" t="str">
        <f>'Job Details'!C9</f>
        <v>24/08/2017 - 26/08/2017</v>
      </c>
      <c r="L4" s="195"/>
      <c r="M4" s="195"/>
      <c r="N4" s="195"/>
    </row>
    <row r="5" spans="1:31" s="5" customFormat="1" x14ac:dyDescent="0.2">
      <c r="A5" s="4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1" s="3" customFormat="1" x14ac:dyDescent="0.2">
      <c r="A6" s="4"/>
      <c r="B6" s="4"/>
      <c r="C6" s="4"/>
      <c r="D6" s="4"/>
      <c r="E6" s="4"/>
      <c r="F6" s="4"/>
      <c r="G6" s="2"/>
      <c r="H6" s="2"/>
      <c r="I6" s="2"/>
      <c r="J6" s="2"/>
      <c r="K6" s="2"/>
    </row>
    <row r="7" spans="1:31" s="5" customFormat="1" ht="13.5" thickBot="1" x14ac:dyDescent="0.25">
      <c r="A7" s="4"/>
      <c r="B7" s="4"/>
      <c r="C7" s="4"/>
      <c r="D7" s="4"/>
      <c r="E7" s="4"/>
      <c r="F7" s="4"/>
      <c r="G7" s="2"/>
      <c r="H7" s="2"/>
      <c r="I7" s="2"/>
      <c r="J7" s="2"/>
      <c r="K7" s="2"/>
    </row>
    <row r="8" spans="1:31" s="5" customFormat="1" ht="14.25" thickTop="1" thickBot="1" x14ac:dyDescent="0.25">
      <c r="A8" s="189"/>
      <c r="B8" s="190"/>
      <c r="C8" s="190"/>
      <c r="D8" s="191"/>
      <c r="E8" s="191"/>
      <c r="F8" s="191"/>
      <c r="G8" s="192" t="s">
        <v>13</v>
      </c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4"/>
    </row>
    <row r="9" spans="1:31" s="5" customFormat="1" ht="27.75" customHeight="1" thickTop="1" thickBot="1" x14ac:dyDescent="0.25">
      <c r="A9" s="77" t="s">
        <v>3</v>
      </c>
      <c r="B9" s="78" t="s">
        <v>0</v>
      </c>
      <c r="C9" s="78" t="s">
        <v>14</v>
      </c>
      <c r="D9" s="78" t="s">
        <v>1</v>
      </c>
      <c r="E9" s="78" t="s">
        <v>4</v>
      </c>
      <c r="F9" s="78" t="s">
        <v>2</v>
      </c>
      <c r="G9" s="15">
        <v>0.29166666666666669</v>
      </c>
      <c r="H9" s="16">
        <f>G9+"00:30"</f>
        <v>0.3125</v>
      </c>
      <c r="I9" s="16">
        <f t="shared" ref="I9:AE9" si="0">H9+"00:30"</f>
        <v>0.33333333333333331</v>
      </c>
      <c r="J9" s="16">
        <f t="shared" si="0"/>
        <v>0.35416666666666663</v>
      </c>
      <c r="K9" s="16">
        <f t="shared" si="0"/>
        <v>0.37499999999999994</v>
      </c>
      <c r="L9" s="16">
        <f t="shared" si="0"/>
        <v>0.39583333333333326</v>
      </c>
      <c r="M9" s="16">
        <f t="shared" si="0"/>
        <v>0.41666666666666657</v>
      </c>
      <c r="N9" s="16">
        <f t="shared" si="0"/>
        <v>0.43749999999999989</v>
      </c>
      <c r="O9" s="16">
        <f t="shared" si="0"/>
        <v>0.4583333333333332</v>
      </c>
      <c r="P9" s="16">
        <f t="shared" si="0"/>
        <v>0.47916666666666652</v>
      </c>
      <c r="Q9" s="16">
        <f t="shared" si="0"/>
        <v>0.49999999999999983</v>
      </c>
      <c r="R9" s="16">
        <f t="shared" si="0"/>
        <v>0.52083333333333315</v>
      </c>
      <c r="S9" s="16">
        <f t="shared" si="0"/>
        <v>0.54166666666666652</v>
      </c>
      <c r="T9" s="16">
        <f t="shared" si="0"/>
        <v>0.56249999999999989</v>
      </c>
      <c r="U9" s="16">
        <f t="shared" si="0"/>
        <v>0.58333333333333326</v>
      </c>
      <c r="V9" s="16">
        <f>U9+"00:30"</f>
        <v>0.60416666666666663</v>
      </c>
      <c r="W9" s="16">
        <f t="shared" si="0"/>
        <v>0.625</v>
      </c>
      <c r="X9" s="16">
        <f t="shared" si="0"/>
        <v>0.64583333333333337</v>
      </c>
      <c r="Y9" s="16">
        <f t="shared" si="0"/>
        <v>0.66666666666666674</v>
      </c>
      <c r="Z9" s="16">
        <f t="shared" si="0"/>
        <v>0.68750000000000011</v>
      </c>
      <c r="AA9" s="16">
        <f t="shared" si="0"/>
        <v>0.70833333333333348</v>
      </c>
      <c r="AB9" s="16">
        <f>AA9+"00:30"</f>
        <v>0.72916666666666685</v>
      </c>
      <c r="AC9" s="16">
        <f t="shared" si="0"/>
        <v>0.75000000000000022</v>
      </c>
      <c r="AD9" s="16">
        <f>AC9+"00:30"</f>
        <v>0.77083333333333359</v>
      </c>
      <c r="AE9" s="79">
        <f t="shared" si="0"/>
        <v>0.79166666666666696</v>
      </c>
    </row>
    <row r="10" spans="1:31" ht="13.5" thickTop="1" x14ac:dyDescent="0.2">
      <c r="A10" s="105" t="s">
        <v>52</v>
      </c>
      <c r="B10" s="106" t="s">
        <v>804</v>
      </c>
      <c r="C10" s="107">
        <v>1</v>
      </c>
      <c r="D10" s="108" t="s">
        <v>33</v>
      </c>
      <c r="E10" s="108" t="s">
        <v>54</v>
      </c>
      <c r="F10" s="108" t="s">
        <v>782</v>
      </c>
      <c r="G10" s="109">
        <v>0</v>
      </c>
      <c r="H10" s="109">
        <v>0</v>
      </c>
      <c r="I10" s="109">
        <v>1</v>
      </c>
      <c r="J10" s="109">
        <v>1</v>
      </c>
      <c r="K10" s="109">
        <v>1</v>
      </c>
      <c r="L10" s="109">
        <v>1</v>
      </c>
      <c r="M10" s="109">
        <v>1</v>
      </c>
      <c r="N10" s="109">
        <v>1</v>
      </c>
      <c r="O10" s="109">
        <v>1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10">
        <v>0</v>
      </c>
    </row>
    <row r="11" spans="1:31" x14ac:dyDescent="0.2">
      <c r="A11" s="111" t="s">
        <v>52</v>
      </c>
      <c r="B11" s="112" t="s">
        <v>804</v>
      </c>
      <c r="C11" s="113">
        <v>1</v>
      </c>
      <c r="D11" s="93" t="s">
        <v>33</v>
      </c>
      <c r="E11" s="93" t="s">
        <v>55</v>
      </c>
      <c r="F11" s="93" t="s">
        <v>783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1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14">
        <v>0</v>
      </c>
    </row>
    <row r="12" spans="1:31" x14ac:dyDescent="0.2">
      <c r="A12" s="111" t="s">
        <v>52</v>
      </c>
      <c r="B12" s="112" t="s">
        <v>804</v>
      </c>
      <c r="C12" s="113">
        <v>1</v>
      </c>
      <c r="D12" s="93" t="s">
        <v>33</v>
      </c>
      <c r="E12" s="93" t="s">
        <v>56</v>
      </c>
      <c r="F12" s="93" t="s">
        <v>783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0</v>
      </c>
      <c r="AD12" s="1">
        <v>0</v>
      </c>
      <c r="AE12" s="114">
        <v>0</v>
      </c>
    </row>
    <row r="13" spans="1:31" x14ac:dyDescent="0.2">
      <c r="A13" s="111" t="s">
        <v>52</v>
      </c>
      <c r="B13" s="112" t="s">
        <v>804</v>
      </c>
      <c r="C13" s="113">
        <v>2</v>
      </c>
      <c r="D13" s="93" t="s">
        <v>33</v>
      </c>
      <c r="E13" s="93" t="s">
        <v>57</v>
      </c>
      <c r="F13" s="93" t="s">
        <v>783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14">
        <v>0</v>
      </c>
    </row>
    <row r="14" spans="1:31" x14ac:dyDescent="0.2">
      <c r="A14" s="111" t="s">
        <v>52</v>
      </c>
      <c r="B14" s="112" t="s">
        <v>804</v>
      </c>
      <c r="C14" s="113">
        <v>2</v>
      </c>
      <c r="D14" s="93" t="s">
        <v>33</v>
      </c>
      <c r="E14" s="93" t="s">
        <v>58</v>
      </c>
      <c r="F14" s="93" t="s">
        <v>783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</v>
      </c>
      <c r="T14" s="1">
        <v>1</v>
      </c>
      <c r="U14" s="1">
        <v>1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14">
        <v>0</v>
      </c>
    </row>
    <row r="15" spans="1:31" x14ac:dyDescent="0.2">
      <c r="A15" s="111" t="s">
        <v>52</v>
      </c>
      <c r="B15" s="112" t="s">
        <v>804</v>
      </c>
      <c r="C15" s="113">
        <v>2</v>
      </c>
      <c r="D15" s="93" t="s">
        <v>33</v>
      </c>
      <c r="E15" s="93" t="s">
        <v>59</v>
      </c>
      <c r="F15" s="93" t="s">
        <v>783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14">
        <v>1</v>
      </c>
    </row>
    <row r="16" spans="1:31" x14ac:dyDescent="0.2">
      <c r="A16" s="111" t="s">
        <v>52</v>
      </c>
      <c r="B16" s="112" t="s">
        <v>804</v>
      </c>
      <c r="C16" s="113">
        <v>3</v>
      </c>
      <c r="D16" s="93" t="s">
        <v>33</v>
      </c>
      <c r="E16" s="93" t="s">
        <v>60</v>
      </c>
      <c r="F16" s="93" t="s">
        <v>782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14">
        <v>0</v>
      </c>
    </row>
    <row r="17" spans="1:31" x14ac:dyDescent="0.2">
      <c r="A17" s="111" t="s">
        <v>52</v>
      </c>
      <c r="B17" s="112" t="s">
        <v>804</v>
      </c>
      <c r="C17" s="113">
        <v>3</v>
      </c>
      <c r="D17" s="93" t="s">
        <v>33</v>
      </c>
      <c r="E17" s="93" t="s">
        <v>61</v>
      </c>
      <c r="F17" s="93" t="s">
        <v>783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1</v>
      </c>
      <c r="R17" s="1">
        <v>1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14">
        <v>0</v>
      </c>
    </row>
    <row r="18" spans="1:31" x14ac:dyDescent="0.2">
      <c r="A18" s="111" t="s">
        <v>52</v>
      </c>
      <c r="B18" s="112" t="s">
        <v>804</v>
      </c>
      <c r="C18" s="113">
        <v>3</v>
      </c>
      <c r="D18" s="93" t="s">
        <v>33</v>
      </c>
      <c r="E18" s="93" t="s">
        <v>62</v>
      </c>
      <c r="F18" s="93" t="s">
        <v>783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</v>
      </c>
      <c r="T18" s="1">
        <v>1</v>
      </c>
      <c r="U18" s="1">
        <v>1</v>
      </c>
      <c r="V18" s="1">
        <v>1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14">
        <v>0</v>
      </c>
    </row>
    <row r="19" spans="1:31" x14ac:dyDescent="0.2">
      <c r="A19" s="111" t="s">
        <v>52</v>
      </c>
      <c r="B19" s="112" t="s">
        <v>804</v>
      </c>
      <c r="C19" s="113">
        <v>3</v>
      </c>
      <c r="D19" s="93" t="s">
        <v>33</v>
      </c>
      <c r="E19" s="93" t="s">
        <v>63</v>
      </c>
      <c r="F19" s="93" t="s">
        <v>783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1</v>
      </c>
      <c r="Z19" s="1">
        <v>1</v>
      </c>
      <c r="AA19" s="1">
        <v>1</v>
      </c>
      <c r="AB19" s="1">
        <v>1</v>
      </c>
      <c r="AC19" s="1">
        <v>1</v>
      </c>
      <c r="AD19" s="1">
        <v>0</v>
      </c>
      <c r="AE19" s="114">
        <v>0</v>
      </c>
    </row>
    <row r="20" spans="1:31" x14ac:dyDescent="0.2">
      <c r="A20" s="111" t="s">
        <v>52</v>
      </c>
      <c r="B20" s="112" t="s">
        <v>804</v>
      </c>
      <c r="C20" s="113">
        <v>4</v>
      </c>
      <c r="D20" s="93" t="s">
        <v>33</v>
      </c>
      <c r="E20" s="93" t="s">
        <v>64</v>
      </c>
      <c r="F20" s="93" t="s">
        <v>783</v>
      </c>
      <c r="G20" s="1">
        <v>1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14">
        <v>0</v>
      </c>
    </row>
    <row r="21" spans="1:31" x14ac:dyDescent="0.2">
      <c r="A21" s="111" t="s">
        <v>52</v>
      </c>
      <c r="B21" s="112" t="s">
        <v>804</v>
      </c>
      <c r="C21" s="113">
        <v>4</v>
      </c>
      <c r="D21" s="93" t="s">
        <v>33</v>
      </c>
      <c r="E21" s="93" t="s">
        <v>65</v>
      </c>
      <c r="F21" s="93" t="s">
        <v>783</v>
      </c>
      <c r="G21" s="1">
        <v>0</v>
      </c>
      <c r="H21" s="1">
        <v>0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14">
        <v>0</v>
      </c>
    </row>
    <row r="22" spans="1:31" x14ac:dyDescent="0.2">
      <c r="A22" s="111" t="s">
        <v>52</v>
      </c>
      <c r="B22" s="112" t="s">
        <v>804</v>
      </c>
      <c r="C22" s="113">
        <v>4</v>
      </c>
      <c r="D22" s="93" t="s">
        <v>33</v>
      </c>
      <c r="E22" s="93" t="s">
        <v>66</v>
      </c>
      <c r="F22" s="93" t="s">
        <v>783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14">
        <v>0</v>
      </c>
    </row>
    <row r="23" spans="1:31" x14ac:dyDescent="0.2">
      <c r="A23" s="111" t="s">
        <v>52</v>
      </c>
      <c r="B23" s="112" t="s">
        <v>804</v>
      </c>
      <c r="C23" s="113">
        <v>4</v>
      </c>
      <c r="D23" s="93" t="s">
        <v>33</v>
      </c>
      <c r="E23" s="93" t="s">
        <v>67</v>
      </c>
      <c r="F23" s="93" t="s">
        <v>783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1">
        <v>1</v>
      </c>
      <c r="AC23" s="1">
        <v>1</v>
      </c>
      <c r="AD23" s="1">
        <v>1</v>
      </c>
      <c r="AE23" s="114">
        <v>1</v>
      </c>
    </row>
    <row r="24" spans="1:31" x14ac:dyDescent="0.2">
      <c r="A24" s="111" t="s">
        <v>52</v>
      </c>
      <c r="B24" s="112" t="s">
        <v>804</v>
      </c>
      <c r="C24" s="113">
        <v>5</v>
      </c>
      <c r="D24" s="93" t="s">
        <v>33</v>
      </c>
      <c r="E24" s="93" t="s">
        <v>68</v>
      </c>
      <c r="F24" s="93" t="s">
        <v>783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14">
        <v>0</v>
      </c>
    </row>
    <row r="25" spans="1:31" x14ac:dyDescent="0.2">
      <c r="A25" s="111" t="s">
        <v>52</v>
      </c>
      <c r="B25" s="112" t="s">
        <v>804</v>
      </c>
      <c r="C25" s="113">
        <v>5</v>
      </c>
      <c r="D25" s="93" t="s">
        <v>33</v>
      </c>
      <c r="E25" s="93" t="s">
        <v>69</v>
      </c>
      <c r="F25" s="93" t="s">
        <v>782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  <c r="O25" s="1">
        <v>1</v>
      </c>
      <c r="P25" s="1">
        <v>1</v>
      </c>
      <c r="Q25" s="1">
        <v>1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14">
        <v>0</v>
      </c>
    </row>
    <row r="26" spans="1:31" x14ac:dyDescent="0.2">
      <c r="A26" s="111" t="s">
        <v>52</v>
      </c>
      <c r="B26" s="112" t="s">
        <v>804</v>
      </c>
      <c r="C26" s="113">
        <v>5</v>
      </c>
      <c r="D26" s="93" t="s">
        <v>33</v>
      </c>
      <c r="E26" s="93" t="s">
        <v>70</v>
      </c>
      <c r="F26" s="93" t="s">
        <v>783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1</v>
      </c>
      <c r="AE26" s="114">
        <v>1</v>
      </c>
    </row>
    <row r="27" spans="1:31" x14ac:dyDescent="0.2">
      <c r="A27" s="111" t="s">
        <v>52</v>
      </c>
      <c r="B27" s="112" t="s">
        <v>804</v>
      </c>
      <c r="C27" s="113">
        <v>6</v>
      </c>
      <c r="D27" s="93" t="s">
        <v>33</v>
      </c>
      <c r="E27" s="93" t="s">
        <v>71</v>
      </c>
      <c r="F27" s="93" t="s">
        <v>783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14">
        <v>0</v>
      </c>
    </row>
    <row r="28" spans="1:31" x14ac:dyDescent="0.2">
      <c r="A28" s="111" t="s">
        <v>52</v>
      </c>
      <c r="B28" s="112" t="s">
        <v>804</v>
      </c>
      <c r="C28" s="113">
        <v>6</v>
      </c>
      <c r="D28" s="93" t="s">
        <v>33</v>
      </c>
      <c r="E28" s="93" t="s">
        <v>72</v>
      </c>
      <c r="F28" s="93" t="s">
        <v>783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14">
        <v>0</v>
      </c>
    </row>
    <row r="29" spans="1:31" x14ac:dyDescent="0.2">
      <c r="A29" s="111" t="s">
        <v>52</v>
      </c>
      <c r="B29" s="112" t="s">
        <v>804</v>
      </c>
      <c r="C29" s="113">
        <v>6</v>
      </c>
      <c r="D29" s="93" t="s">
        <v>33</v>
      </c>
      <c r="E29" s="93" t="s">
        <v>73</v>
      </c>
      <c r="F29" s="93" t="s">
        <v>783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</v>
      </c>
      <c r="Q29" s="1">
        <v>1</v>
      </c>
      <c r="R29" s="1">
        <v>1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14">
        <v>0</v>
      </c>
    </row>
    <row r="30" spans="1:31" x14ac:dyDescent="0.2">
      <c r="A30" s="111" t="s">
        <v>52</v>
      </c>
      <c r="B30" s="112" t="s">
        <v>804</v>
      </c>
      <c r="C30" s="113">
        <v>6</v>
      </c>
      <c r="D30" s="93" t="s">
        <v>33</v>
      </c>
      <c r="E30" s="93" t="s">
        <v>74</v>
      </c>
      <c r="F30" s="93" t="s">
        <v>783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1</v>
      </c>
      <c r="X30" s="1">
        <v>1</v>
      </c>
      <c r="Y30" s="1">
        <v>1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14">
        <v>0</v>
      </c>
    </row>
    <row r="31" spans="1:31" x14ac:dyDescent="0.2">
      <c r="A31" s="111" t="s">
        <v>52</v>
      </c>
      <c r="B31" s="112" t="s">
        <v>804</v>
      </c>
      <c r="C31" s="113">
        <v>6</v>
      </c>
      <c r="D31" s="93" t="s">
        <v>33</v>
      </c>
      <c r="E31" s="93" t="s">
        <v>75</v>
      </c>
      <c r="F31" s="93" t="s">
        <v>782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1</v>
      </c>
      <c r="AA31" s="1">
        <v>1</v>
      </c>
      <c r="AB31" s="1">
        <v>1</v>
      </c>
      <c r="AC31" s="1">
        <v>0</v>
      </c>
      <c r="AD31" s="1">
        <v>0</v>
      </c>
      <c r="AE31" s="114">
        <v>0</v>
      </c>
    </row>
    <row r="32" spans="1:31" x14ac:dyDescent="0.2">
      <c r="A32" s="111" t="s">
        <v>52</v>
      </c>
      <c r="B32" s="112" t="s">
        <v>804</v>
      </c>
      <c r="C32" s="113">
        <v>7</v>
      </c>
      <c r="D32" s="93" t="s">
        <v>33</v>
      </c>
      <c r="E32" s="93" t="s">
        <v>76</v>
      </c>
      <c r="F32" s="93" t="s">
        <v>783</v>
      </c>
      <c r="G32" s="1">
        <v>1</v>
      </c>
      <c r="H32" s="1">
        <v>1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14">
        <v>0</v>
      </c>
    </row>
    <row r="33" spans="1:31" x14ac:dyDescent="0.2">
      <c r="A33" s="111" t="s">
        <v>52</v>
      </c>
      <c r="B33" s="112" t="s">
        <v>804</v>
      </c>
      <c r="C33" s="113">
        <v>7</v>
      </c>
      <c r="D33" s="93" t="s">
        <v>33</v>
      </c>
      <c r="E33" s="93" t="s">
        <v>77</v>
      </c>
      <c r="F33" s="93" t="s">
        <v>783</v>
      </c>
      <c r="G33" s="1">
        <v>0</v>
      </c>
      <c r="H33" s="1">
        <v>0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14">
        <v>0</v>
      </c>
    </row>
    <row r="34" spans="1:31" x14ac:dyDescent="0.2">
      <c r="A34" s="111" t="s">
        <v>52</v>
      </c>
      <c r="B34" s="112" t="s">
        <v>804</v>
      </c>
      <c r="C34" s="113">
        <v>7</v>
      </c>
      <c r="D34" s="93" t="s">
        <v>33</v>
      </c>
      <c r="E34" s="93" t="s">
        <v>78</v>
      </c>
      <c r="F34" s="93" t="s">
        <v>783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  <c r="O34" s="1">
        <v>1</v>
      </c>
      <c r="P34" s="1">
        <v>1</v>
      </c>
      <c r="Q34" s="1">
        <v>1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14">
        <v>0</v>
      </c>
    </row>
    <row r="35" spans="1:31" x14ac:dyDescent="0.2">
      <c r="A35" s="111" t="s">
        <v>52</v>
      </c>
      <c r="B35" s="112" t="s">
        <v>804</v>
      </c>
      <c r="C35" s="113">
        <v>7</v>
      </c>
      <c r="D35" s="93" t="s">
        <v>33</v>
      </c>
      <c r="E35" s="93" t="s">
        <v>79</v>
      </c>
      <c r="F35" s="93" t="s">
        <v>782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</v>
      </c>
      <c r="T35" s="1">
        <v>1</v>
      </c>
      <c r="U35" s="1">
        <v>1</v>
      </c>
      <c r="V35" s="1">
        <v>1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14">
        <v>0</v>
      </c>
    </row>
    <row r="36" spans="1:31" x14ac:dyDescent="0.2">
      <c r="A36" s="111" t="s">
        <v>52</v>
      </c>
      <c r="B36" s="112" t="s">
        <v>804</v>
      </c>
      <c r="C36" s="113">
        <v>7</v>
      </c>
      <c r="D36" s="93" t="s">
        <v>33</v>
      </c>
      <c r="E36" s="93" t="s">
        <v>80</v>
      </c>
      <c r="F36" s="93" t="s">
        <v>783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</v>
      </c>
      <c r="X36" s="1">
        <v>1</v>
      </c>
      <c r="Y36" s="1">
        <v>1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14">
        <v>0</v>
      </c>
    </row>
    <row r="37" spans="1:31" x14ac:dyDescent="0.2">
      <c r="A37" s="111" t="s">
        <v>52</v>
      </c>
      <c r="B37" s="112" t="s">
        <v>804</v>
      </c>
      <c r="C37" s="113">
        <v>8</v>
      </c>
      <c r="D37" s="93" t="s">
        <v>33</v>
      </c>
      <c r="E37" s="93" t="s">
        <v>81</v>
      </c>
      <c r="F37" s="93" t="s">
        <v>783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14">
        <v>0</v>
      </c>
    </row>
    <row r="38" spans="1:31" x14ac:dyDescent="0.2">
      <c r="A38" s="111" t="s">
        <v>52</v>
      </c>
      <c r="B38" s="112" t="s">
        <v>804</v>
      </c>
      <c r="C38" s="113">
        <v>8</v>
      </c>
      <c r="D38" s="93" t="s">
        <v>33</v>
      </c>
      <c r="E38" s="93" t="s">
        <v>82</v>
      </c>
      <c r="F38" s="93" t="s">
        <v>783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 s="1">
        <v>1</v>
      </c>
      <c r="P38" s="1">
        <v>1</v>
      </c>
      <c r="Q38" s="1">
        <v>1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14">
        <v>0</v>
      </c>
    </row>
    <row r="39" spans="1:31" x14ac:dyDescent="0.2">
      <c r="A39" s="111" t="s">
        <v>52</v>
      </c>
      <c r="B39" s="112" t="s">
        <v>804</v>
      </c>
      <c r="C39" s="113">
        <v>8</v>
      </c>
      <c r="D39" s="93" t="s">
        <v>33</v>
      </c>
      <c r="E39" s="93" t="s">
        <v>83</v>
      </c>
      <c r="F39" s="93" t="s">
        <v>783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</v>
      </c>
      <c r="S39" s="1">
        <v>1</v>
      </c>
      <c r="T39" s="1">
        <v>1</v>
      </c>
      <c r="U39" s="1">
        <v>1</v>
      </c>
      <c r="V39" s="1">
        <v>1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14">
        <v>0</v>
      </c>
    </row>
    <row r="40" spans="1:31" x14ac:dyDescent="0.2">
      <c r="A40" s="111" t="s">
        <v>52</v>
      </c>
      <c r="B40" s="112" t="s">
        <v>804</v>
      </c>
      <c r="C40" s="113">
        <v>8</v>
      </c>
      <c r="D40" s="93" t="s">
        <v>33</v>
      </c>
      <c r="E40" s="93" t="s">
        <v>84</v>
      </c>
      <c r="F40" s="93" t="s">
        <v>783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1</v>
      </c>
      <c r="AB40" s="1">
        <v>1</v>
      </c>
      <c r="AC40" s="1">
        <v>1</v>
      </c>
      <c r="AD40" s="1">
        <v>1</v>
      </c>
      <c r="AE40" s="114">
        <v>1</v>
      </c>
    </row>
    <row r="41" spans="1:31" x14ac:dyDescent="0.2">
      <c r="A41" s="111" t="s">
        <v>52</v>
      </c>
      <c r="B41" s="112" t="s">
        <v>804</v>
      </c>
      <c r="C41" s="113">
        <v>9</v>
      </c>
      <c r="D41" s="93" t="s">
        <v>33</v>
      </c>
      <c r="E41" s="93" t="s">
        <v>85</v>
      </c>
      <c r="F41" s="93" t="s">
        <v>783</v>
      </c>
      <c r="G41" s="1">
        <v>1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  <c r="M41" s="1">
        <v>1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14">
        <v>0</v>
      </c>
    </row>
    <row r="42" spans="1:31" x14ac:dyDescent="0.2">
      <c r="A42" s="111" t="s">
        <v>52</v>
      </c>
      <c r="B42" s="112" t="s">
        <v>804</v>
      </c>
      <c r="C42" s="113">
        <v>9</v>
      </c>
      <c r="D42" s="93" t="s">
        <v>33</v>
      </c>
      <c r="E42" s="93" t="s">
        <v>86</v>
      </c>
      <c r="F42" s="93" t="s">
        <v>783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</v>
      </c>
      <c r="O42" s="1">
        <v>1</v>
      </c>
      <c r="P42" s="1">
        <v>1</v>
      </c>
      <c r="Q42" s="1">
        <v>1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14">
        <v>0</v>
      </c>
    </row>
    <row r="43" spans="1:31" x14ac:dyDescent="0.2">
      <c r="A43" s="111" t="s">
        <v>52</v>
      </c>
      <c r="B43" s="112" t="s">
        <v>804</v>
      </c>
      <c r="C43" s="113">
        <v>9</v>
      </c>
      <c r="D43" s="93" t="s">
        <v>33</v>
      </c>
      <c r="E43" s="93" t="s">
        <v>87</v>
      </c>
      <c r="F43" s="93" t="s">
        <v>783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</v>
      </c>
      <c r="S43" s="1">
        <v>1</v>
      </c>
      <c r="T43" s="1">
        <v>1</v>
      </c>
      <c r="U43" s="1">
        <v>1</v>
      </c>
      <c r="V43" s="1">
        <v>1</v>
      </c>
      <c r="W43" s="1">
        <v>1</v>
      </c>
      <c r="X43" s="1">
        <v>1</v>
      </c>
      <c r="Y43" s="1">
        <v>1</v>
      </c>
      <c r="Z43" s="1">
        <v>1</v>
      </c>
      <c r="AA43" s="1">
        <v>1</v>
      </c>
      <c r="AB43" s="1">
        <v>1</v>
      </c>
      <c r="AC43" s="1">
        <v>1</v>
      </c>
      <c r="AD43" s="1">
        <v>1</v>
      </c>
      <c r="AE43" s="114">
        <v>1</v>
      </c>
    </row>
    <row r="44" spans="1:31" x14ac:dyDescent="0.2">
      <c r="A44" s="111" t="s">
        <v>52</v>
      </c>
      <c r="B44" s="112" t="s">
        <v>804</v>
      </c>
      <c r="C44" s="113">
        <v>10</v>
      </c>
      <c r="D44" s="93" t="s">
        <v>33</v>
      </c>
      <c r="E44" s="93" t="s">
        <v>88</v>
      </c>
      <c r="F44" s="93" t="s">
        <v>783</v>
      </c>
      <c r="G44" s="1">
        <v>1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14">
        <v>0</v>
      </c>
    </row>
    <row r="45" spans="1:31" x14ac:dyDescent="0.2">
      <c r="A45" s="111" t="s">
        <v>52</v>
      </c>
      <c r="B45" s="112" t="s">
        <v>804</v>
      </c>
      <c r="C45" s="113">
        <v>10</v>
      </c>
      <c r="D45" s="93" t="s">
        <v>33</v>
      </c>
      <c r="E45" s="93" t="s">
        <v>89</v>
      </c>
      <c r="F45" s="93" t="s">
        <v>782</v>
      </c>
      <c r="G45" s="1">
        <v>0</v>
      </c>
      <c r="H45" s="1">
        <v>0</v>
      </c>
      <c r="I45" s="1">
        <v>1</v>
      </c>
      <c r="J45" s="1">
        <v>1</v>
      </c>
      <c r="K45" s="1">
        <v>1</v>
      </c>
      <c r="L45" s="1">
        <v>1</v>
      </c>
      <c r="M45" s="1">
        <v>1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14">
        <v>0</v>
      </c>
    </row>
    <row r="46" spans="1:31" x14ac:dyDescent="0.2">
      <c r="A46" s="111" t="s">
        <v>52</v>
      </c>
      <c r="B46" s="112" t="s">
        <v>804</v>
      </c>
      <c r="C46" s="113">
        <v>10</v>
      </c>
      <c r="D46" s="93" t="s">
        <v>33</v>
      </c>
      <c r="E46" s="93" t="s">
        <v>90</v>
      </c>
      <c r="F46" s="93" t="s">
        <v>782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v>1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14">
        <v>0</v>
      </c>
    </row>
    <row r="47" spans="1:31" x14ac:dyDescent="0.2">
      <c r="A47" s="111" t="s">
        <v>52</v>
      </c>
      <c r="B47" s="112" t="s">
        <v>804</v>
      </c>
      <c r="C47" s="113">
        <v>10</v>
      </c>
      <c r="D47" s="93" t="s">
        <v>33</v>
      </c>
      <c r="E47" s="93" t="s">
        <v>91</v>
      </c>
      <c r="F47" s="93" t="s">
        <v>783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14">
        <v>0</v>
      </c>
    </row>
    <row r="48" spans="1:31" x14ac:dyDescent="0.2">
      <c r="A48" s="111" t="s">
        <v>52</v>
      </c>
      <c r="B48" s="112" t="s">
        <v>804</v>
      </c>
      <c r="C48" s="113">
        <v>10</v>
      </c>
      <c r="D48" s="93" t="s">
        <v>33</v>
      </c>
      <c r="E48" s="93" t="s">
        <v>92</v>
      </c>
      <c r="F48" s="93" t="s">
        <v>783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1</v>
      </c>
      <c r="V48" s="1">
        <v>1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14">
        <v>0</v>
      </c>
    </row>
    <row r="49" spans="1:31" x14ac:dyDescent="0.2">
      <c r="A49" s="111" t="s">
        <v>52</v>
      </c>
      <c r="B49" s="112" t="s">
        <v>804</v>
      </c>
      <c r="C49" s="113">
        <v>10</v>
      </c>
      <c r="D49" s="93" t="s">
        <v>33</v>
      </c>
      <c r="E49" s="93" t="s">
        <v>93</v>
      </c>
      <c r="F49" s="93" t="s">
        <v>783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1</v>
      </c>
      <c r="X49" s="1">
        <v>1</v>
      </c>
      <c r="Y49" s="1">
        <v>1</v>
      </c>
      <c r="Z49" s="1">
        <v>1</v>
      </c>
      <c r="AA49" s="1">
        <v>1</v>
      </c>
      <c r="AB49" s="1">
        <v>1</v>
      </c>
      <c r="AC49" s="1">
        <v>1</v>
      </c>
      <c r="AD49" s="1">
        <v>1</v>
      </c>
      <c r="AE49" s="114">
        <v>1</v>
      </c>
    </row>
    <row r="50" spans="1:31" x14ac:dyDescent="0.2">
      <c r="A50" s="111" t="s">
        <v>52</v>
      </c>
      <c r="B50" s="112" t="s">
        <v>804</v>
      </c>
      <c r="C50" s="113">
        <v>11</v>
      </c>
      <c r="D50" s="93" t="s">
        <v>33</v>
      </c>
      <c r="E50" s="93" t="s">
        <v>94</v>
      </c>
      <c r="F50" s="93" t="s">
        <v>783</v>
      </c>
      <c r="G50" s="1">
        <v>1</v>
      </c>
      <c r="H50" s="1">
        <v>1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14">
        <v>0</v>
      </c>
    </row>
    <row r="51" spans="1:31" x14ac:dyDescent="0.2">
      <c r="A51" s="111" t="s">
        <v>52</v>
      </c>
      <c r="B51" s="112" t="s">
        <v>804</v>
      </c>
      <c r="C51" s="113">
        <v>11</v>
      </c>
      <c r="D51" s="93" t="s">
        <v>33</v>
      </c>
      <c r="E51" s="93" t="s">
        <v>95</v>
      </c>
      <c r="F51" s="93" t="s">
        <v>783</v>
      </c>
      <c r="G51" s="1">
        <v>0</v>
      </c>
      <c r="H51" s="1">
        <v>0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14">
        <v>0</v>
      </c>
    </row>
    <row r="52" spans="1:31" x14ac:dyDescent="0.2">
      <c r="A52" s="111" t="s">
        <v>52</v>
      </c>
      <c r="B52" s="112" t="s">
        <v>804</v>
      </c>
      <c r="C52" s="113">
        <v>11</v>
      </c>
      <c r="D52" s="93" t="s">
        <v>33</v>
      </c>
      <c r="E52" s="93" t="s">
        <v>96</v>
      </c>
      <c r="F52" s="93" t="s">
        <v>783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1</v>
      </c>
      <c r="O52" s="1">
        <v>1</v>
      </c>
      <c r="P52" s="1">
        <v>1</v>
      </c>
      <c r="Q52" s="1">
        <v>1</v>
      </c>
      <c r="R52" s="1">
        <v>1</v>
      </c>
      <c r="S52" s="1">
        <v>1</v>
      </c>
      <c r="T52" s="1">
        <v>1</v>
      </c>
      <c r="U52" s="1">
        <v>1</v>
      </c>
      <c r="V52" s="1">
        <v>1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14">
        <v>0</v>
      </c>
    </row>
    <row r="53" spans="1:31" x14ac:dyDescent="0.2">
      <c r="A53" s="111" t="s">
        <v>52</v>
      </c>
      <c r="B53" s="112" t="s">
        <v>804</v>
      </c>
      <c r="C53" s="113">
        <v>11</v>
      </c>
      <c r="D53" s="93" t="s">
        <v>33</v>
      </c>
      <c r="E53" s="93" t="s">
        <v>97</v>
      </c>
      <c r="F53" s="93" t="s">
        <v>783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1</v>
      </c>
      <c r="X53" s="1">
        <v>1</v>
      </c>
      <c r="Y53" s="1">
        <v>1</v>
      </c>
      <c r="Z53" s="1">
        <v>1</v>
      </c>
      <c r="AA53" s="1">
        <v>1</v>
      </c>
      <c r="AB53" s="1">
        <v>1</v>
      </c>
      <c r="AC53" s="1">
        <v>0</v>
      </c>
      <c r="AD53" s="1">
        <v>0</v>
      </c>
      <c r="AE53" s="114">
        <v>0</v>
      </c>
    </row>
    <row r="54" spans="1:31" x14ac:dyDescent="0.2">
      <c r="A54" s="111" t="s">
        <v>52</v>
      </c>
      <c r="B54" s="112" t="s">
        <v>804</v>
      </c>
      <c r="C54" s="113">
        <v>12</v>
      </c>
      <c r="D54" s="93" t="s">
        <v>33</v>
      </c>
      <c r="E54" s="93" t="s">
        <v>98</v>
      </c>
      <c r="F54" s="93" t="s">
        <v>783</v>
      </c>
      <c r="G54" s="1">
        <v>1</v>
      </c>
      <c r="H54" s="1">
        <v>1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14">
        <v>0</v>
      </c>
    </row>
    <row r="55" spans="1:31" x14ac:dyDescent="0.2">
      <c r="A55" s="111" t="s">
        <v>52</v>
      </c>
      <c r="B55" s="112" t="s">
        <v>804</v>
      </c>
      <c r="C55" s="113">
        <v>12</v>
      </c>
      <c r="D55" s="93" t="s">
        <v>33</v>
      </c>
      <c r="E55" s="93" t="s">
        <v>99</v>
      </c>
      <c r="F55" s="93" t="s">
        <v>783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</v>
      </c>
      <c r="M55" s="1">
        <v>1</v>
      </c>
      <c r="N55" s="1">
        <v>1</v>
      </c>
      <c r="O55" s="1">
        <v>1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14">
        <v>0</v>
      </c>
    </row>
    <row r="56" spans="1:31" x14ac:dyDescent="0.2">
      <c r="A56" s="111" t="s">
        <v>52</v>
      </c>
      <c r="B56" s="112" t="s">
        <v>804</v>
      </c>
      <c r="C56" s="113">
        <v>12</v>
      </c>
      <c r="D56" s="93" t="s">
        <v>33</v>
      </c>
      <c r="E56" s="93" t="s">
        <v>100</v>
      </c>
      <c r="F56" s="93" t="s">
        <v>783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</v>
      </c>
      <c r="Q56" s="1">
        <v>1</v>
      </c>
      <c r="R56" s="1">
        <v>1</v>
      </c>
      <c r="S56" s="1">
        <v>1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14">
        <v>0</v>
      </c>
    </row>
    <row r="57" spans="1:31" x14ac:dyDescent="0.2">
      <c r="A57" s="111" t="s">
        <v>52</v>
      </c>
      <c r="B57" s="112" t="s">
        <v>804</v>
      </c>
      <c r="C57" s="113">
        <v>12</v>
      </c>
      <c r="D57" s="93" t="s">
        <v>33</v>
      </c>
      <c r="E57" s="93" t="s">
        <v>101</v>
      </c>
      <c r="F57" s="93" t="s">
        <v>783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1</v>
      </c>
      <c r="V57" s="1">
        <v>1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14">
        <v>0</v>
      </c>
    </row>
    <row r="58" spans="1:31" x14ac:dyDescent="0.2">
      <c r="A58" s="111" t="s">
        <v>52</v>
      </c>
      <c r="B58" s="112" t="s">
        <v>804</v>
      </c>
      <c r="C58" s="113">
        <v>12</v>
      </c>
      <c r="D58" s="93" t="s">
        <v>33</v>
      </c>
      <c r="E58" s="93" t="s">
        <v>102</v>
      </c>
      <c r="F58" s="93" t="s">
        <v>782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1</v>
      </c>
      <c r="Z58" s="1">
        <v>1</v>
      </c>
      <c r="AA58" s="1">
        <v>1</v>
      </c>
      <c r="AB58" s="1">
        <v>1</v>
      </c>
      <c r="AC58" s="1">
        <v>1</v>
      </c>
      <c r="AD58" s="1">
        <v>1</v>
      </c>
      <c r="AE58" s="114">
        <v>1</v>
      </c>
    </row>
    <row r="59" spans="1:31" x14ac:dyDescent="0.2">
      <c r="A59" s="111" t="s">
        <v>52</v>
      </c>
      <c r="B59" s="112" t="s">
        <v>804</v>
      </c>
      <c r="C59" s="113">
        <v>13</v>
      </c>
      <c r="D59" s="93" t="s">
        <v>33</v>
      </c>
      <c r="E59" s="93" t="s">
        <v>103</v>
      </c>
      <c r="F59" s="93" t="s">
        <v>783</v>
      </c>
      <c r="G59" s="1">
        <v>1</v>
      </c>
      <c r="H59" s="1">
        <v>1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14">
        <v>0</v>
      </c>
    </row>
    <row r="60" spans="1:31" x14ac:dyDescent="0.2">
      <c r="A60" s="111" t="s">
        <v>52</v>
      </c>
      <c r="B60" s="112" t="s">
        <v>804</v>
      </c>
      <c r="C60" s="113">
        <v>13</v>
      </c>
      <c r="D60" s="93" t="s">
        <v>33</v>
      </c>
      <c r="E60" s="93" t="s">
        <v>104</v>
      </c>
      <c r="F60" s="93" t="s">
        <v>782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</v>
      </c>
      <c r="M60" s="1">
        <v>1</v>
      </c>
      <c r="N60" s="1">
        <v>1</v>
      </c>
      <c r="O60" s="1">
        <v>1</v>
      </c>
      <c r="P60" s="1">
        <v>1</v>
      </c>
      <c r="Q60" s="1">
        <v>1</v>
      </c>
      <c r="R60" s="1">
        <v>1</v>
      </c>
      <c r="S60" s="1">
        <v>1</v>
      </c>
      <c r="T60" s="1">
        <v>1</v>
      </c>
      <c r="U60" s="1">
        <v>1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14">
        <v>0</v>
      </c>
    </row>
    <row r="61" spans="1:31" x14ac:dyDescent="0.2">
      <c r="A61" s="111" t="s">
        <v>52</v>
      </c>
      <c r="B61" s="112" t="s">
        <v>804</v>
      </c>
      <c r="C61" s="113">
        <v>13</v>
      </c>
      <c r="D61" s="93" t="s">
        <v>33</v>
      </c>
      <c r="E61" s="93" t="s">
        <v>105</v>
      </c>
      <c r="F61" s="93" t="s">
        <v>782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1</v>
      </c>
      <c r="X61" s="1">
        <v>1</v>
      </c>
      <c r="Y61" s="1">
        <v>1</v>
      </c>
      <c r="Z61" s="1">
        <v>1</v>
      </c>
      <c r="AA61" s="1">
        <v>1</v>
      </c>
      <c r="AB61" s="1">
        <v>1</v>
      </c>
      <c r="AC61" s="1">
        <v>1</v>
      </c>
      <c r="AD61" s="1">
        <v>0</v>
      </c>
      <c r="AE61" s="114">
        <v>0</v>
      </c>
    </row>
    <row r="62" spans="1:31" x14ac:dyDescent="0.2">
      <c r="A62" s="111" t="s">
        <v>52</v>
      </c>
      <c r="B62" s="112" t="s">
        <v>804</v>
      </c>
      <c r="C62" s="113" t="s">
        <v>34</v>
      </c>
      <c r="D62" s="93" t="s">
        <v>33</v>
      </c>
      <c r="E62" s="93" t="s">
        <v>106</v>
      </c>
      <c r="F62" s="93" t="s">
        <v>783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1</v>
      </c>
      <c r="P62" s="1">
        <v>1</v>
      </c>
      <c r="Q62" s="1">
        <v>1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14">
        <v>0</v>
      </c>
    </row>
    <row r="63" spans="1:31" x14ac:dyDescent="0.2">
      <c r="A63" s="111" t="s">
        <v>52</v>
      </c>
      <c r="B63" s="112" t="s">
        <v>804</v>
      </c>
      <c r="C63" s="113" t="s">
        <v>34</v>
      </c>
      <c r="D63" s="93" t="s">
        <v>33</v>
      </c>
      <c r="E63" s="93" t="s">
        <v>107</v>
      </c>
      <c r="F63" s="93" t="s">
        <v>783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1</v>
      </c>
      <c r="U63" s="1">
        <v>1</v>
      </c>
      <c r="V63" s="1">
        <v>1</v>
      </c>
      <c r="W63" s="1">
        <v>1</v>
      </c>
      <c r="X63" s="1">
        <v>1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14">
        <v>0</v>
      </c>
    </row>
    <row r="64" spans="1:31" x14ac:dyDescent="0.2">
      <c r="A64" s="111" t="s">
        <v>52</v>
      </c>
      <c r="B64" s="112" t="s">
        <v>804</v>
      </c>
      <c r="C64" s="113" t="s">
        <v>34</v>
      </c>
      <c r="D64" s="93" t="s">
        <v>33</v>
      </c>
      <c r="E64" s="93" t="s">
        <v>108</v>
      </c>
      <c r="F64" s="93" t="s">
        <v>783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1</v>
      </c>
      <c r="Z64" s="1">
        <v>1</v>
      </c>
      <c r="AA64" s="1">
        <v>1</v>
      </c>
      <c r="AB64" s="1">
        <v>1</v>
      </c>
      <c r="AC64" s="1">
        <v>0</v>
      </c>
      <c r="AD64" s="1">
        <v>0</v>
      </c>
      <c r="AE64" s="114">
        <v>0</v>
      </c>
    </row>
    <row r="65" spans="1:31" x14ac:dyDescent="0.2">
      <c r="A65" s="111" t="s">
        <v>52</v>
      </c>
      <c r="B65" s="112" t="s">
        <v>804</v>
      </c>
      <c r="C65" s="113" t="s">
        <v>35</v>
      </c>
      <c r="D65" s="93" t="s">
        <v>33</v>
      </c>
      <c r="E65" s="93" t="s">
        <v>109</v>
      </c>
      <c r="F65" s="93" t="s">
        <v>783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</v>
      </c>
      <c r="N65" s="1">
        <v>1</v>
      </c>
      <c r="O65" s="1">
        <v>1</v>
      </c>
      <c r="P65" s="1">
        <v>1</v>
      </c>
      <c r="Q65" s="1">
        <v>1</v>
      </c>
      <c r="R65" s="1">
        <v>1</v>
      </c>
      <c r="S65" s="1">
        <v>1</v>
      </c>
      <c r="T65" s="1">
        <v>1</v>
      </c>
      <c r="U65" s="1">
        <v>1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14">
        <v>0</v>
      </c>
    </row>
    <row r="66" spans="1:31" x14ac:dyDescent="0.2">
      <c r="A66" s="111" t="s">
        <v>52</v>
      </c>
      <c r="B66" s="112" t="s">
        <v>804</v>
      </c>
      <c r="C66" s="113" t="s">
        <v>35</v>
      </c>
      <c r="D66" s="93" t="s">
        <v>33</v>
      </c>
      <c r="E66" s="93" t="s">
        <v>110</v>
      </c>
      <c r="F66" s="93" t="s">
        <v>783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1</v>
      </c>
      <c r="X66" s="1">
        <v>1</v>
      </c>
      <c r="Y66" s="1">
        <v>1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14">
        <v>0</v>
      </c>
    </row>
    <row r="67" spans="1:31" x14ac:dyDescent="0.2">
      <c r="A67" s="111" t="s">
        <v>52</v>
      </c>
      <c r="B67" s="112" t="s">
        <v>804</v>
      </c>
      <c r="C67" s="113" t="s">
        <v>35</v>
      </c>
      <c r="D67" s="93" t="s">
        <v>33</v>
      </c>
      <c r="E67" s="93" t="s">
        <v>111</v>
      </c>
      <c r="F67" s="93" t="s">
        <v>783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1</v>
      </c>
      <c r="AA67" s="1">
        <v>1</v>
      </c>
      <c r="AB67" s="1">
        <v>1</v>
      </c>
      <c r="AC67" s="1">
        <v>0</v>
      </c>
      <c r="AD67" s="1">
        <v>0</v>
      </c>
      <c r="AE67" s="114">
        <v>0</v>
      </c>
    </row>
    <row r="68" spans="1:31" x14ac:dyDescent="0.2">
      <c r="A68" s="111" t="s">
        <v>52</v>
      </c>
      <c r="B68" s="112" t="s">
        <v>804</v>
      </c>
      <c r="C68" s="113" t="s">
        <v>36</v>
      </c>
      <c r="D68" s="93" t="s">
        <v>33</v>
      </c>
      <c r="E68" s="93" t="s">
        <v>112</v>
      </c>
      <c r="F68" s="93" t="s">
        <v>783</v>
      </c>
      <c r="G68" s="1">
        <v>0</v>
      </c>
      <c r="H68" s="1">
        <v>0</v>
      </c>
      <c r="I68" s="1">
        <v>0</v>
      </c>
      <c r="J68" s="1">
        <v>0</v>
      </c>
      <c r="K68" s="1">
        <v>1</v>
      </c>
      <c r="L68" s="1">
        <v>1</v>
      </c>
      <c r="M68" s="1">
        <v>1</v>
      </c>
      <c r="N68" s="1">
        <v>1</v>
      </c>
      <c r="O68" s="1">
        <v>1</v>
      </c>
      <c r="P68" s="1">
        <v>1</v>
      </c>
      <c r="Q68" s="1">
        <v>1</v>
      </c>
      <c r="R68" s="1">
        <v>1</v>
      </c>
      <c r="S68" s="1">
        <v>1</v>
      </c>
      <c r="T68" s="1">
        <v>1</v>
      </c>
      <c r="U68" s="1">
        <v>1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14">
        <v>0</v>
      </c>
    </row>
    <row r="69" spans="1:31" x14ac:dyDescent="0.2">
      <c r="A69" s="111" t="s">
        <v>52</v>
      </c>
      <c r="B69" s="112" t="s">
        <v>804</v>
      </c>
      <c r="C69" s="113" t="s">
        <v>36</v>
      </c>
      <c r="D69" s="93" t="s">
        <v>33</v>
      </c>
      <c r="E69" s="93" t="s">
        <v>113</v>
      </c>
      <c r="F69" s="93" t="s">
        <v>783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1</v>
      </c>
      <c r="X69" s="1">
        <v>1</v>
      </c>
      <c r="Y69" s="1">
        <v>1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14">
        <v>0</v>
      </c>
    </row>
    <row r="70" spans="1:31" x14ac:dyDescent="0.2">
      <c r="A70" s="111" t="s">
        <v>52</v>
      </c>
      <c r="B70" s="112" t="s">
        <v>804</v>
      </c>
      <c r="C70" s="113" t="s">
        <v>36</v>
      </c>
      <c r="D70" s="93" t="s">
        <v>33</v>
      </c>
      <c r="E70" s="93" t="s">
        <v>114</v>
      </c>
      <c r="F70" s="93" t="s">
        <v>782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1</v>
      </c>
      <c r="AA70" s="1">
        <v>1</v>
      </c>
      <c r="AB70" s="1">
        <v>1</v>
      </c>
      <c r="AC70" s="1">
        <v>0</v>
      </c>
      <c r="AD70" s="1">
        <v>0</v>
      </c>
      <c r="AE70" s="114">
        <v>0</v>
      </c>
    </row>
    <row r="71" spans="1:31" x14ac:dyDescent="0.2">
      <c r="A71" s="111" t="s">
        <v>52</v>
      </c>
      <c r="B71" s="112" t="s">
        <v>804</v>
      </c>
      <c r="C71" s="113" t="s">
        <v>37</v>
      </c>
      <c r="D71" s="93" t="s">
        <v>33</v>
      </c>
      <c r="E71" s="93" t="s">
        <v>115</v>
      </c>
      <c r="F71" s="93" t="s">
        <v>783</v>
      </c>
      <c r="G71" s="1">
        <v>0</v>
      </c>
      <c r="H71" s="1">
        <v>0</v>
      </c>
      <c r="I71" s="1">
        <v>0</v>
      </c>
      <c r="J71" s="1">
        <v>0</v>
      </c>
      <c r="K71" s="1">
        <v>1</v>
      </c>
      <c r="L71" s="1">
        <v>1</v>
      </c>
      <c r="M71" s="1">
        <v>1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14">
        <v>0</v>
      </c>
    </row>
    <row r="72" spans="1:31" x14ac:dyDescent="0.2">
      <c r="A72" s="111" t="s">
        <v>52</v>
      </c>
      <c r="B72" s="112" t="s">
        <v>804</v>
      </c>
      <c r="C72" s="113" t="s">
        <v>37</v>
      </c>
      <c r="D72" s="93" t="s">
        <v>33</v>
      </c>
      <c r="E72" s="93" t="s">
        <v>116</v>
      </c>
      <c r="F72" s="93" t="s">
        <v>783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1</v>
      </c>
      <c r="O72" s="1">
        <v>1</v>
      </c>
      <c r="P72" s="1">
        <v>1</v>
      </c>
      <c r="Q72" s="1">
        <v>1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14">
        <v>0</v>
      </c>
    </row>
    <row r="73" spans="1:31" x14ac:dyDescent="0.2">
      <c r="A73" s="111" t="s">
        <v>52</v>
      </c>
      <c r="B73" s="112" t="s">
        <v>804</v>
      </c>
      <c r="C73" s="113" t="s">
        <v>37</v>
      </c>
      <c r="D73" s="93" t="s">
        <v>33</v>
      </c>
      <c r="E73" s="93" t="s">
        <v>117</v>
      </c>
      <c r="F73" s="93" t="s">
        <v>783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1</v>
      </c>
      <c r="U73" s="1">
        <v>1</v>
      </c>
      <c r="V73" s="1">
        <v>1</v>
      </c>
      <c r="W73" s="1">
        <v>1</v>
      </c>
      <c r="X73" s="1">
        <v>1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14">
        <v>0</v>
      </c>
    </row>
    <row r="74" spans="1:31" x14ac:dyDescent="0.2">
      <c r="A74" s="111" t="s">
        <v>52</v>
      </c>
      <c r="B74" s="112" t="s">
        <v>804</v>
      </c>
      <c r="C74" s="113" t="s">
        <v>37</v>
      </c>
      <c r="D74" s="93" t="s">
        <v>33</v>
      </c>
      <c r="E74" s="93" t="s">
        <v>118</v>
      </c>
      <c r="F74" s="93" t="s">
        <v>782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1</v>
      </c>
      <c r="Z74" s="1">
        <v>1</v>
      </c>
      <c r="AA74" s="1">
        <v>1</v>
      </c>
      <c r="AB74" s="1">
        <v>1</v>
      </c>
      <c r="AC74" s="1">
        <v>0</v>
      </c>
      <c r="AD74" s="1">
        <v>0</v>
      </c>
      <c r="AE74" s="114">
        <v>0</v>
      </c>
    </row>
    <row r="75" spans="1:31" x14ac:dyDescent="0.2">
      <c r="A75" s="111" t="s">
        <v>52</v>
      </c>
      <c r="B75" s="112" t="s">
        <v>804</v>
      </c>
      <c r="C75" s="113" t="s">
        <v>38</v>
      </c>
      <c r="D75" s="93" t="s">
        <v>33</v>
      </c>
      <c r="E75" s="93" t="s">
        <v>119</v>
      </c>
      <c r="F75" s="93" t="s">
        <v>783</v>
      </c>
      <c r="G75" s="1">
        <v>0</v>
      </c>
      <c r="H75" s="1">
        <v>0</v>
      </c>
      <c r="I75" s="1">
        <v>0</v>
      </c>
      <c r="J75" s="1">
        <v>1</v>
      </c>
      <c r="K75" s="1">
        <v>1</v>
      </c>
      <c r="L75" s="1">
        <v>1</v>
      </c>
      <c r="M75" s="1">
        <v>1</v>
      </c>
      <c r="N75" s="1">
        <v>1</v>
      </c>
      <c r="O75" s="1">
        <v>1</v>
      </c>
      <c r="P75" s="1">
        <v>1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14">
        <v>0</v>
      </c>
    </row>
    <row r="76" spans="1:31" x14ac:dyDescent="0.2">
      <c r="A76" s="111" t="s">
        <v>52</v>
      </c>
      <c r="B76" s="112" t="s">
        <v>804</v>
      </c>
      <c r="C76" s="113" t="s">
        <v>38</v>
      </c>
      <c r="D76" s="93" t="s">
        <v>33</v>
      </c>
      <c r="E76" s="93" t="s">
        <v>120</v>
      </c>
      <c r="F76" s="93" t="s">
        <v>782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1</v>
      </c>
      <c r="R76" s="1">
        <v>1</v>
      </c>
      <c r="S76" s="1">
        <v>1</v>
      </c>
      <c r="T76" s="1">
        <v>1</v>
      </c>
      <c r="U76" s="1">
        <v>1</v>
      </c>
      <c r="V76" s="1">
        <v>1</v>
      </c>
      <c r="W76" s="1">
        <v>1</v>
      </c>
      <c r="X76" s="1">
        <v>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14">
        <v>0</v>
      </c>
    </row>
    <row r="77" spans="1:31" x14ac:dyDescent="0.2">
      <c r="A77" s="111" t="s">
        <v>52</v>
      </c>
      <c r="B77" s="112" t="s">
        <v>804</v>
      </c>
      <c r="C77" s="113" t="s">
        <v>38</v>
      </c>
      <c r="D77" s="93" t="s">
        <v>33</v>
      </c>
      <c r="E77" s="93" t="s">
        <v>121</v>
      </c>
      <c r="F77" s="93" t="s">
        <v>783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1</v>
      </c>
      <c r="AA77" s="1">
        <v>0</v>
      </c>
      <c r="AB77" s="1">
        <v>0</v>
      </c>
      <c r="AC77" s="1">
        <v>0</v>
      </c>
      <c r="AD77" s="1">
        <v>0</v>
      </c>
      <c r="AE77" s="114">
        <v>0</v>
      </c>
    </row>
    <row r="78" spans="1:31" x14ac:dyDescent="0.2">
      <c r="A78" s="111" t="s">
        <v>52</v>
      </c>
      <c r="B78" s="112" t="s">
        <v>804</v>
      </c>
      <c r="C78" s="113" t="s">
        <v>39</v>
      </c>
      <c r="D78" s="93" t="s">
        <v>33</v>
      </c>
      <c r="E78" s="93" t="s">
        <v>122</v>
      </c>
      <c r="F78" s="93" t="s">
        <v>783</v>
      </c>
      <c r="G78" s="1">
        <v>0</v>
      </c>
      <c r="H78" s="1">
        <v>0</v>
      </c>
      <c r="I78" s="1">
        <v>0</v>
      </c>
      <c r="J78" s="1">
        <v>1</v>
      </c>
      <c r="K78" s="1">
        <v>1</v>
      </c>
      <c r="L78" s="1">
        <v>1</v>
      </c>
      <c r="M78" s="1">
        <v>1</v>
      </c>
      <c r="N78" s="1">
        <v>1</v>
      </c>
      <c r="O78" s="1">
        <v>1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14">
        <v>0</v>
      </c>
    </row>
    <row r="79" spans="1:31" x14ac:dyDescent="0.2">
      <c r="A79" s="111" t="s">
        <v>52</v>
      </c>
      <c r="B79" s="112" t="s">
        <v>804</v>
      </c>
      <c r="C79" s="113" t="s">
        <v>39</v>
      </c>
      <c r="D79" s="93" t="s">
        <v>33</v>
      </c>
      <c r="E79" s="93" t="s">
        <v>123</v>
      </c>
      <c r="F79" s="93" t="s">
        <v>783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1</v>
      </c>
      <c r="Q79" s="1">
        <v>1</v>
      </c>
      <c r="R79" s="1">
        <v>1</v>
      </c>
      <c r="S79" s="1">
        <v>1</v>
      </c>
      <c r="T79" s="1">
        <v>1</v>
      </c>
      <c r="U79" s="1">
        <v>1</v>
      </c>
      <c r="V79" s="1">
        <v>1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14">
        <v>0</v>
      </c>
    </row>
    <row r="80" spans="1:31" x14ac:dyDescent="0.2">
      <c r="A80" s="111" t="s">
        <v>52</v>
      </c>
      <c r="B80" s="112" t="s">
        <v>804</v>
      </c>
      <c r="C80" s="113" t="s">
        <v>39</v>
      </c>
      <c r="D80" s="93" t="s">
        <v>33</v>
      </c>
      <c r="E80" s="93" t="s">
        <v>124</v>
      </c>
      <c r="F80" s="93" t="s">
        <v>783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1</v>
      </c>
      <c r="Y80" s="1">
        <v>1</v>
      </c>
      <c r="Z80" s="1">
        <v>1</v>
      </c>
      <c r="AA80" s="1">
        <v>1</v>
      </c>
      <c r="AB80" s="1">
        <v>0</v>
      </c>
      <c r="AC80" s="1">
        <v>0</v>
      </c>
      <c r="AD80" s="1">
        <v>0</v>
      </c>
      <c r="AE80" s="114">
        <v>0</v>
      </c>
    </row>
    <row r="81" spans="1:31" x14ac:dyDescent="0.2">
      <c r="A81" s="111" t="s">
        <v>52</v>
      </c>
      <c r="B81" s="112" t="s">
        <v>804</v>
      </c>
      <c r="C81" s="113" t="s">
        <v>39</v>
      </c>
      <c r="D81" s="93" t="s">
        <v>33</v>
      </c>
      <c r="E81" s="93" t="s">
        <v>125</v>
      </c>
      <c r="F81" s="93" t="s">
        <v>783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1</v>
      </c>
      <c r="AC81" s="1">
        <v>1</v>
      </c>
      <c r="AD81" s="1">
        <v>1</v>
      </c>
      <c r="AE81" s="114">
        <v>1</v>
      </c>
    </row>
    <row r="82" spans="1:31" x14ac:dyDescent="0.2">
      <c r="A82" s="111" t="s">
        <v>52</v>
      </c>
      <c r="B82" s="112" t="s">
        <v>804</v>
      </c>
      <c r="C82" s="113" t="s">
        <v>40</v>
      </c>
      <c r="D82" s="93" t="s">
        <v>33</v>
      </c>
      <c r="E82" s="93" t="s">
        <v>126</v>
      </c>
      <c r="F82" s="93" t="s">
        <v>783</v>
      </c>
      <c r="G82" s="1">
        <v>0</v>
      </c>
      <c r="H82" s="1">
        <v>0</v>
      </c>
      <c r="I82" s="1">
        <v>0</v>
      </c>
      <c r="J82" s="1">
        <v>1</v>
      </c>
      <c r="K82" s="1">
        <v>1</v>
      </c>
      <c r="L82" s="1">
        <v>1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14">
        <v>0</v>
      </c>
    </row>
    <row r="83" spans="1:31" x14ac:dyDescent="0.2">
      <c r="A83" s="111" t="s">
        <v>52</v>
      </c>
      <c r="B83" s="112" t="s">
        <v>804</v>
      </c>
      <c r="C83" s="113" t="s">
        <v>40</v>
      </c>
      <c r="D83" s="93" t="s">
        <v>33</v>
      </c>
      <c r="E83" s="93" t="s">
        <v>127</v>
      </c>
      <c r="F83" s="93" t="s">
        <v>783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1</v>
      </c>
      <c r="N83" s="1">
        <v>1</v>
      </c>
      <c r="O83" s="1">
        <v>1</v>
      </c>
      <c r="P83" s="1">
        <v>1</v>
      </c>
      <c r="Q83" s="1">
        <v>1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14">
        <v>0</v>
      </c>
    </row>
    <row r="84" spans="1:31" x14ac:dyDescent="0.2">
      <c r="A84" s="111" t="s">
        <v>52</v>
      </c>
      <c r="B84" s="112" t="s">
        <v>804</v>
      </c>
      <c r="C84" s="113" t="s">
        <v>40</v>
      </c>
      <c r="D84" s="93" t="s">
        <v>33</v>
      </c>
      <c r="E84" s="93" t="s">
        <v>91</v>
      </c>
      <c r="F84" s="93" t="s">
        <v>783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1</v>
      </c>
      <c r="U84" s="1">
        <v>1</v>
      </c>
      <c r="V84" s="1">
        <v>1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14">
        <v>0</v>
      </c>
    </row>
    <row r="85" spans="1:31" x14ac:dyDescent="0.2">
      <c r="A85" s="111" t="s">
        <v>52</v>
      </c>
      <c r="B85" s="112" t="s">
        <v>804</v>
      </c>
      <c r="C85" s="113" t="s">
        <v>40</v>
      </c>
      <c r="D85" s="93" t="s">
        <v>33</v>
      </c>
      <c r="E85" s="93" t="s">
        <v>128</v>
      </c>
      <c r="F85" s="93" t="s">
        <v>783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1</v>
      </c>
      <c r="Y85" s="1">
        <v>1</v>
      </c>
      <c r="Z85" s="1">
        <v>1</v>
      </c>
      <c r="AA85" s="1">
        <v>0</v>
      </c>
      <c r="AB85" s="1">
        <v>0</v>
      </c>
      <c r="AC85" s="1">
        <v>0</v>
      </c>
      <c r="AD85" s="1">
        <v>0</v>
      </c>
      <c r="AE85" s="114">
        <v>0</v>
      </c>
    </row>
    <row r="86" spans="1:31" x14ac:dyDescent="0.2">
      <c r="A86" s="111" t="s">
        <v>52</v>
      </c>
      <c r="B86" s="112" t="s">
        <v>804</v>
      </c>
      <c r="C86" s="113" t="s">
        <v>40</v>
      </c>
      <c r="D86" s="93" t="s">
        <v>33</v>
      </c>
      <c r="E86" s="93" t="s">
        <v>129</v>
      </c>
      <c r="F86" s="93" t="s">
        <v>783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1</v>
      </c>
      <c r="AB86" s="1">
        <v>1</v>
      </c>
      <c r="AC86" s="1">
        <v>0</v>
      </c>
      <c r="AD86" s="1">
        <v>0</v>
      </c>
      <c r="AE86" s="114">
        <v>0</v>
      </c>
    </row>
    <row r="87" spans="1:31" x14ac:dyDescent="0.2">
      <c r="A87" s="111" t="s">
        <v>52</v>
      </c>
      <c r="B87" s="112" t="s">
        <v>804</v>
      </c>
      <c r="C87" s="113" t="s">
        <v>41</v>
      </c>
      <c r="D87" s="93" t="s">
        <v>42</v>
      </c>
      <c r="E87" s="93" t="s">
        <v>130</v>
      </c>
      <c r="F87" s="93" t="s">
        <v>783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1</v>
      </c>
      <c r="O87" s="1">
        <v>1</v>
      </c>
      <c r="P87" s="1">
        <v>1</v>
      </c>
      <c r="Q87" s="1">
        <v>1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14">
        <v>0</v>
      </c>
    </row>
    <row r="88" spans="1:31" x14ac:dyDescent="0.2">
      <c r="A88" s="111" t="s">
        <v>52</v>
      </c>
      <c r="B88" s="112" t="s">
        <v>804</v>
      </c>
      <c r="C88" s="113" t="s">
        <v>41</v>
      </c>
      <c r="D88" s="93" t="s">
        <v>42</v>
      </c>
      <c r="E88" s="93" t="s">
        <v>131</v>
      </c>
      <c r="F88" s="93" t="s">
        <v>783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1</v>
      </c>
      <c r="U88" s="1">
        <v>1</v>
      </c>
      <c r="V88" s="1">
        <v>1</v>
      </c>
      <c r="W88" s="1">
        <v>1</v>
      </c>
      <c r="X88" s="1">
        <v>1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14">
        <v>0</v>
      </c>
    </row>
    <row r="89" spans="1:31" x14ac:dyDescent="0.2">
      <c r="A89" s="111" t="s">
        <v>52</v>
      </c>
      <c r="B89" s="112" t="s">
        <v>804</v>
      </c>
      <c r="C89" s="113" t="s">
        <v>41</v>
      </c>
      <c r="D89" s="93" t="s">
        <v>42</v>
      </c>
      <c r="E89" s="93" t="s">
        <v>132</v>
      </c>
      <c r="F89" s="93" t="s">
        <v>783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1</v>
      </c>
      <c r="Z89" s="1">
        <v>1</v>
      </c>
      <c r="AA89" s="1">
        <v>1</v>
      </c>
      <c r="AB89" s="1">
        <v>1</v>
      </c>
      <c r="AC89" s="1">
        <v>0</v>
      </c>
      <c r="AD89" s="1">
        <v>0</v>
      </c>
      <c r="AE89" s="114">
        <v>0</v>
      </c>
    </row>
    <row r="90" spans="1:31" x14ac:dyDescent="0.2">
      <c r="A90" s="111" t="s">
        <v>52</v>
      </c>
      <c r="B90" s="112" t="s">
        <v>804</v>
      </c>
      <c r="C90" s="113" t="s">
        <v>43</v>
      </c>
      <c r="D90" s="93" t="s">
        <v>42</v>
      </c>
      <c r="E90" s="93" t="s">
        <v>133</v>
      </c>
      <c r="F90" s="93" t="s">
        <v>783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1</v>
      </c>
      <c r="O90" s="1">
        <v>1</v>
      </c>
      <c r="P90" s="1">
        <v>1</v>
      </c>
      <c r="Q90" s="1">
        <v>1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14">
        <v>0</v>
      </c>
    </row>
    <row r="91" spans="1:31" x14ac:dyDescent="0.2">
      <c r="A91" s="111" t="s">
        <v>52</v>
      </c>
      <c r="B91" s="112" t="s">
        <v>804</v>
      </c>
      <c r="C91" s="113" t="s">
        <v>43</v>
      </c>
      <c r="D91" s="93" t="s">
        <v>42</v>
      </c>
      <c r="E91" s="93" t="s">
        <v>134</v>
      </c>
      <c r="F91" s="93" t="s">
        <v>783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</v>
      </c>
      <c r="U91" s="1">
        <v>1</v>
      </c>
      <c r="V91" s="1">
        <v>1</v>
      </c>
      <c r="W91" s="1">
        <v>1</v>
      </c>
      <c r="X91" s="1">
        <v>1</v>
      </c>
      <c r="Y91" s="1">
        <v>1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14">
        <v>0</v>
      </c>
    </row>
    <row r="92" spans="1:31" x14ac:dyDescent="0.2">
      <c r="A92" s="111" t="s">
        <v>52</v>
      </c>
      <c r="B92" s="112" t="s">
        <v>804</v>
      </c>
      <c r="C92" s="113" t="s">
        <v>43</v>
      </c>
      <c r="D92" s="93" t="s">
        <v>42</v>
      </c>
      <c r="E92" s="93" t="s">
        <v>135</v>
      </c>
      <c r="F92" s="93" t="s">
        <v>783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1</v>
      </c>
      <c r="AA92" s="1">
        <v>1</v>
      </c>
      <c r="AB92" s="1">
        <v>1</v>
      </c>
      <c r="AC92" s="1">
        <v>0</v>
      </c>
      <c r="AD92" s="1">
        <v>0</v>
      </c>
      <c r="AE92" s="114">
        <v>0</v>
      </c>
    </row>
    <row r="93" spans="1:31" x14ac:dyDescent="0.2">
      <c r="A93" s="111" t="s">
        <v>52</v>
      </c>
      <c r="B93" s="112" t="s">
        <v>804</v>
      </c>
      <c r="C93" s="113" t="s">
        <v>44</v>
      </c>
      <c r="D93" s="93" t="s">
        <v>45</v>
      </c>
      <c r="E93" s="93" t="s">
        <v>136</v>
      </c>
      <c r="F93" s="93" t="s">
        <v>782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1</v>
      </c>
      <c r="N93" s="1">
        <v>1</v>
      </c>
      <c r="O93" s="1">
        <v>1</v>
      </c>
      <c r="P93" s="1">
        <v>1</v>
      </c>
      <c r="Q93" s="1">
        <v>1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14">
        <v>0</v>
      </c>
    </row>
    <row r="94" spans="1:31" x14ac:dyDescent="0.2">
      <c r="A94" s="111" t="s">
        <v>52</v>
      </c>
      <c r="B94" s="112" t="s">
        <v>804</v>
      </c>
      <c r="C94" s="113" t="s">
        <v>44</v>
      </c>
      <c r="D94" s="93" t="s">
        <v>45</v>
      </c>
      <c r="E94" s="93" t="s">
        <v>137</v>
      </c>
      <c r="F94" s="93" t="s">
        <v>783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1</v>
      </c>
      <c r="U94" s="1">
        <v>1</v>
      </c>
      <c r="V94" s="1">
        <v>1</v>
      </c>
      <c r="W94" s="1">
        <v>1</v>
      </c>
      <c r="X94" s="1">
        <v>1</v>
      </c>
      <c r="Y94" s="1">
        <v>1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14">
        <v>0</v>
      </c>
    </row>
    <row r="95" spans="1:31" x14ac:dyDescent="0.2">
      <c r="A95" s="111" t="s">
        <v>52</v>
      </c>
      <c r="B95" s="112" t="s">
        <v>804</v>
      </c>
      <c r="C95" s="113" t="s">
        <v>44</v>
      </c>
      <c r="D95" s="93" t="s">
        <v>45</v>
      </c>
      <c r="E95" s="93" t="s">
        <v>138</v>
      </c>
      <c r="F95" s="93" t="s">
        <v>783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1</v>
      </c>
      <c r="AA95" s="1">
        <v>1</v>
      </c>
      <c r="AB95" s="1">
        <v>1</v>
      </c>
      <c r="AC95" s="1">
        <v>0</v>
      </c>
      <c r="AD95" s="1">
        <v>0</v>
      </c>
      <c r="AE95" s="114">
        <v>0</v>
      </c>
    </row>
    <row r="96" spans="1:31" x14ac:dyDescent="0.2">
      <c r="A96" s="111" t="s">
        <v>52</v>
      </c>
      <c r="B96" s="112" t="s">
        <v>804</v>
      </c>
      <c r="C96" s="113" t="s">
        <v>46</v>
      </c>
      <c r="D96" s="93" t="s">
        <v>45</v>
      </c>
      <c r="E96" s="93" t="s">
        <v>139</v>
      </c>
      <c r="F96" s="93" t="s">
        <v>139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14">
        <v>0</v>
      </c>
    </row>
    <row r="97" spans="1:31" x14ac:dyDescent="0.2">
      <c r="A97" s="111" t="s">
        <v>52</v>
      </c>
      <c r="B97" s="112" t="s">
        <v>804</v>
      </c>
      <c r="C97" s="113">
        <v>14</v>
      </c>
      <c r="D97" s="93" t="s">
        <v>33</v>
      </c>
      <c r="E97" s="93" t="s">
        <v>140</v>
      </c>
      <c r="F97" s="93" t="s">
        <v>783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</v>
      </c>
      <c r="M97" s="1">
        <v>1</v>
      </c>
      <c r="N97" s="1">
        <v>1</v>
      </c>
      <c r="O97" s="1">
        <v>1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14">
        <v>0</v>
      </c>
    </row>
    <row r="98" spans="1:31" x14ac:dyDescent="0.2">
      <c r="A98" s="111" t="s">
        <v>52</v>
      </c>
      <c r="B98" s="112" t="s">
        <v>804</v>
      </c>
      <c r="C98" s="113">
        <v>14</v>
      </c>
      <c r="D98" s="93" t="s">
        <v>33</v>
      </c>
      <c r="E98" s="93" t="s">
        <v>141</v>
      </c>
      <c r="F98" s="93" t="s">
        <v>783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1</v>
      </c>
      <c r="Q98" s="1">
        <v>1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14">
        <v>0</v>
      </c>
    </row>
    <row r="99" spans="1:31" x14ac:dyDescent="0.2">
      <c r="A99" s="111" t="s">
        <v>52</v>
      </c>
      <c r="B99" s="112" t="s">
        <v>804</v>
      </c>
      <c r="C99" s="113">
        <v>14</v>
      </c>
      <c r="D99" s="93" t="s">
        <v>33</v>
      </c>
      <c r="E99" s="93" t="s">
        <v>142</v>
      </c>
      <c r="F99" s="93" t="s">
        <v>783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1</v>
      </c>
      <c r="U99" s="1">
        <v>1</v>
      </c>
      <c r="V99" s="1">
        <v>1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14">
        <v>0</v>
      </c>
    </row>
    <row r="100" spans="1:31" x14ac:dyDescent="0.2">
      <c r="A100" s="111" t="s">
        <v>52</v>
      </c>
      <c r="B100" s="112" t="s">
        <v>804</v>
      </c>
      <c r="C100" s="113">
        <v>14</v>
      </c>
      <c r="D100" s="93" t="s">
        <v>33</v>
      </c>
      <c r="E100" s="93" t="s">
        <v>143</v>
      </c>
      <c r="F100" s="93" t="s">
        <v>783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1</v>
      </c>
      <c r="AB100" s="1">
        <v>1</v>
      </c>
      <c r="AC100" s="1">
        <v>1</v>
      </c>
      <c r="AD100" s="1">
        <v>0</v>
      </c>
      <c r="AE100" s="114">
        <v>0</v>
      </c>
    </row>
    <row r="101" spans="1:31" x14ac:dyDescent="0.2">
      <c r="A101" s="111" t="s">
        <v>52</v>
      </c>
      <c r="B101" s="112" t="s">
        <v>804</v>
      </c>
      <c r="C101" s="113">
        <v>15</v>
      </c>
      <c r="D101" s="93" t="s">
        <v>33</v>
      </c>
      <c r="E101" s="93" t="s">
        <v>144</v>
      </c>
      <c r="F101" s="93" t="s">
        <v>783</v>
      </c>
      <c r="G101" s="1">
        <v>0</v>
      </c>
      <c r="H101" s="1">
        <v>0</v>
      </c>
      <c r="I101" s="1">
        <v>1</v>
      </c>
      <c r="J101" s="1">
        <v>1</v>
      </c>
      <c r="K101" s="1">
        <v>1</v>
      </c>
      <c r="L101" s="1">
        <v>1</v>
      </c>
      <c r="M101" s="1">
        <v>1</v>
      </c>
      <c r="N101" s="1">
        <v>1</v>
      </c>
      <c r="O101" s="1">
        <v>1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14">
        <v>0</v>
      </c>
    </row>
    <row r="102" spans="1:31" x14ac:dyDescent="0.2">
      <c r="A102" s="111" t="s">
        <v>52</v>
      </c>
      <c r="B102" s="112" t="s">
        <v>804</v>
      </c>
      <c r="C102" s="113">
        <v>15</v>
      </c>
      <c r="D102" s="93" t="s">
        <v>33</v>
      </c>
      <c r="E102" s="93" t="s">
        <v>145</v>
      </c>
      <c r="F102" s="93" t="s">
        <v>783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1</v>
      </c>
      <c r="Q102" s="1">
        <v>1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14">
        <v>0</v>
      </c>
    </row>
    <row r="103" spans="1:31" x14ac:dyDescent="0.2">
      <c r="A103" s="111" t="s">
        <v>52</v>
      </c>
      <c r="B103" s="112" t="s">
        <v>804</v>
      </c>
      <c r="C103" s="113">
        <v>15</v>
      </c>
      <c r="D103" s="93" t="s">
        <v>33</v>
      </c>
      <c r="E103" s="93" t="s">
        <v>146</v>
      </c>
      <c r="F103" s="93" t="s">
        <v>782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1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14">
        <v>0</v>
      </c>
    </row>
    <row r="104" spans="1:31" x14ac:dyDescent="0.2">
      <c r="A104" s="111" t="s">
        <v>52</v>
      </c>
      <c r="B104" s="112" t="s">
        <v>804</v>
      </c>
      <c r="C104" s="113">
        <v>15</v>
      </c>
      <c r="D104" s="93" t="s">
        <v>33</v>
      </c>
      <c r="E104" s="93" t="s">
        <v>147</v>
      </c>
      <c r="F104" s="93" t="s">
        <v>782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1</v>
      </c>
      <c r="Z104" s="1">
        <v>1</v>
      </c>
      <c r="AA104" s="1">
        <v>1</v>
      </c>
      <c r="AB104" s="1">
        <v>1</v>
      </c>
      <c r="AC104" s="1">
        <v>1</v>
      </c>
      <c r="AD104" s="1">
        <v>1</v>
      </c>
      <c r="AE104" s="114">
        <v>1</v>
      </c>
    </row>
    <row r="105" spans="1:31" x14ac:dyDescent="0.2">
      <c r="A105" s="111" t="s">
        <v>52</v>
      </c>
      <c r="B105" s="112" t="s">
        <v>804</v>
      </c>
      <c r="C105" s="113">
        <v>16</v>
      </c>
      <c r="D105" s="93" t="s">
        <v>47</v>
      </c>
      <c r="E105" s="93" t="s">
        <v>148</v>
      </c>
      <c r="F105" s="93" t="s">
        <v>782</v>
      </c>
      <c r="G105" s="1">
        <v>0</v>
      </c>
      <c r="H105" s="1">
        <v>0</v>
      </c>
      <c r="I105" s="1">
        <v>1</v>
      </c>
      <c r="J105" s="1">
        <v>1</v>
      </c>
      <c r="K105" s="1">
        <v>1</v>
      </c>
      <c r="L105" s="1">
        <v>1</v>
      </c>
      <c r="M105" s="1">
        <v>1</v>
      </c>
      <c r="N105" s="1">
        <v>1</v>
      </c>
      <c r="O105" s="1">
        <v>1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14">
        <v>0</v>
      </c>
    </row>
    <row r="106" spans="1:31" x14ac:dyDescent="0.2">
      <c r="A106" s="111" t="s">
        <v>52</v>
      </c>
      <c r="B106" s="112" t="s">
        <v>804</v>
      </c>
      <c r="C106" s="113">
        <v>16</v>
      </c>
      <c r="D106" s="93" t="s">
        <v>47</v>
      </c>
      <c r="E106" s="93" t="s">
        <v>149</v>
      </c>
      <c r="F106" s="93" t="s">
        <v>782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1</v>
      </c>
      <c r="Q106" s="1">
        <v>1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14">
        <v>0</v>
      </c>
    </row>
    <row r="107" spans="1:31" x14ac:dyDescent="0.2">
      <c r="A107" s="111" t="s">
        <v>52</v>
      </c>
      <c r="B107" s="112" t="s">
        <v>804</v>
      </c>
      <c r="C107" s="113">
        <v>16</v>
      </c>
      <c r="D107" s="93" t="s">
        <v>47</v>
      </c>
      <c r="E107" s="93" t="s">
        <v>150</v>
      </c>
      <c r="F107" s="93" t="s">
        <v>783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1</v>
      </c>
      <c r="S107" s="1">
        <v>1</v>
      </c>
      <c r="T107" s="1">
        <v>1</v>
      </c>
      <c r="U107" s="1">
        <v>1</v>
      </c>
      <c r="V107" s="1">
        <v>1</v>
      </c>
      <c r="W107" s="1">
        <v>1</v>
      </c>
      <c r="X107" s="1">
        <v>1</v>
      </c>
      <c r="Y107" s="1">
        <v>1</v>
      </c>
      <c r="Z107" s="1">
        <v>1</v>
      </c>
      <c r="AA107" s="1">
        <v>0</v>
      </c>
      <c r="AB107" s="1">
        <v>0</v>
      </c>
      <c r="AC107" s="1">
        <v>0</v>
      </c>
      <c r="AD107" s="1">
        <v>0</v>
      </c>
      <c r="AE107" s="114">
        <v>0</v>
      </c>
    </row>
    <row r="108" spans="1:31" x14ac:dyDescent="0.2">
      <c r="A108" s="111" t="s">
        <v>52</v>
      </c>
      <c r="B108" s="112" t="s">
        <v>804</v>
      </c>
      <c r="C108" s="113">
        <v>17</v>
      </c>
      <c r="D108" s="93" t="s">
        <v>47</v>
      </c>
      <c r="E108" s="93" t="s">
        <v>151</v>
      </c>
      <c r="F108" s="93" t="s">
        <v>783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1</v>
      </c>
      <c r="P108" s="1">
        <v>1</v>
      </c>
      <c r="Q108" s="1">
        <v>1</v>
      </c>
      <c r="R108" s="1">
        <v>1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14">
        <v>0</v>
      </c>
    </row>
    <row r="109" spans="1:31" x14ac:dyDescent="0.2">
      <c r="A109" s="111" t="s">
        <v>52</v>
      </c>
      <c r="B109" s="112" t="s">
        <v>804</v>
      </c>
      <c r="C109" s="113">
        <v>17</v>
      </c>
      <c r="D109" s="93" t="s">
        <v>47</v>
      </c>
      <c r="E109" s="93" t="s">
        <v>152</v>
      </c>
      <c r="F109" s="93" t="s">
        <v>783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1</v>
      </c>
      <c r="U109" s="1">
        <v>1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14">
        <v>0</v>
      </c>
    </row>
    <row r="110" spans="1:31" x14ac:dyDescent="0.2">
      <c r="A110" s="111" t="s">
        <v>52</v>
      </c>
      <c r="B110" s="112" t="s">
        <v>804</v>
      </c>
      <c r="C110" s="113">
        <v>17</v>
      </c>
      <c r="D110" s="93" t="s">
        <v>47</v>
      </c>
      <c r="E110" s="93" t="s">
        <v>153</v>
      </c>
      <c r="F110" s="93" t="s">
        <v>782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1</v>
      </c>
      <c r="Z110" s="1">
        <v>1</v>
      </c>
      <c r="AA110" s="1">
        <v>1</v>
      </c>
      <c r="AB110" s="1">
        <v>1</v>
      </c>
      <c r="AC110" s="1">
        <v>1</v>
      </c>
      <c r="AD110" s="1">
        <v>1</v>
      </c>
      <c r="AE110" s="114">
        <v>1</v>
      </c>
    </row>
    <row r="111" spans="1:31" x14ac:dyDescent="0.2">
      <c r="A111" s="111" t="s">
        <v>52</v>
      </c>
      <c r="B111" s="112" t="s">
        <v>804</v>
      </c>
      <c r="C111" s="113">
        <v>18</v>
      </c>
      <c r="D111" s="93" t="s">
        <v>45</v>
      </c>
      <c r="E111" s="93" t="s">
        <v>154</v>
      </c>
      <c r="F111" s="93" t="s">
        <v>783</v>
      </c>
      <c r="G111" s="1">
        <v>0</v>
      </c>
      <c r="H111" s="1">
        <v>0</v>
      </c>
      <c r="I111" s="1">
        <v>0</v>
      </c>
      <c r="J111" s="1">
        <v>1</v>
      </c>
      <c r="K111" s="1">
        <v>1</v>
      </c>
      <c r="L111" s="1">
        <v>1</v>
      </c>
      <c r="M111" s="1">
        <v>1</v>
      </c>
      <c r="N111" s="1">
        <v>1</v>
      </c>
      <c r="O111" s="1">
        <v>1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14">
        <v>0</v>
      </c>
    </row>
    <row r="112" spans="1:31" x14ac:dyDescent="0.2">
      <c r="A112" s="111" t="s">
        <v>52</v>
      </c>
      <c r="B112" s="112" t="s">
        <v>804</v>
      </c>
      <c r="C112" s="113">
        <v>18</v>
      </c>
      <c r="D112" s="93" t="s">
        <v>45</v>
      </c>
      <c r="E112" s="93" t="s">
        <v>155</v>
      </c>
      <c r="F112" s="93" t="s">
        <v>783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1</v>
      </c>
      <c r="Q112" s="1">
        <v>1</v>
      </c>
      <c r="R112" s="1">
        <v>1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14">
        <v>0</v>
      </c>
    </row>
    <row r="113" spans="1:31" x14ac:dyDescent="0.2">
      <c r="A113" s="111" t="s">
        <v>52</v>
      </c>
      <c r="B113" s="112" t="s">
        <v>804</v>
      </c>
      <c r="C113" s="113">
        <v>18</v>
      </c>
      <c r="D113" s="93" t="s">
        <v>45</v>
      </c>
      <c r="E113" s="93" t="s">
        <v>156</v>
      </c>
      <c r="F113" s="93" t="s">
        <v>783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1</v>
      </c>
      <c r="AB113" s="1">
        <v>1</v>
      </c>
      <c r="AC113" s="1">
        <v>1</v>
      </c>
      <c r="AD113" s="1">
        <v>0</v>
      </c>
      <c r="AE113" s="114">
        <v>0</v>
      </c>
    </row>
    <row r="114" spans="1:31" x14ac:dyDescent="0.2">
      <c r="A114" s="111" t="s">
        <v>52</v>
      </c>
      <c r="B114" s="112" t="s">
        <v>804</v>
      </c>
      <c r="C114" s="113">
        <v>19</v>
      </c>
      <c r="D114" s="93" t="s">
        <v>45</v>
      </c>
      <c r="E114" s="93" t="s">
        <v>157</v>
      </c>
      <c r="F114" s="93" t="s">
        <v>783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1</v>
      </c>
      <c r="P114" s="1">
        <v>1</v>
      </c>
      <c r="Q114" s="1">
        <v>1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14">
        <v>0</v>
      </c>
    </row>
    <row r="115" spans="1:31" x14ac:dyDescent="0.2">
      <c r="A115" s="111" t="s">
        <v>52</v>
      </c>
      <c r="B115" s="112" t="s">
        <v>804</v>
      </c>
      <c r="C115" s="113">
        <v>19</v>
      </c>
      <c r="D115" s="93" t="s">
        <v>45</v>
      </c>
      <c r="E115" s="93" t="s">
        <v>158</v>
      </c>
      <c r="F115" s="93" t="s">
        <v>783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1</v>
      </c>
      <c r="T115" s="1">
        <v>1</v>
      </c>
      <c r="U115" s="1">
        <v>1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14">
        <v>0</v>
      </c>
    </row>
    <row r="116" spans="1:31" x14ac:dyDescent="0.2">
      <c r="A116" s="111" t="s">
        <v>52</v>
      </c>
      <c r="B116" s="112" t="s">
        <v>804</v>
      </c>
      <c r="C116" s="113">
        <v>19</v>
      </c>
      <c r="D116" s="93" t="s">
        <v>45</v>
      </c>
      <c r="E116" s="93" t="s">
        <v>159</v>
      </c>
      <c r="F116" s="93" t="s">
        <v>782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1</v>
      </c>
      <c r="AA116" s="1">
        <v>1</v>
      </c>
      <c r="AB116" s="1">
        <v>1</v>
      </c>
      <c r="AC116" s="1">
        <v>1</v>
      </c>
      <c r="AD116" s="1">
        <v>1</v>
      </c>
      <c r="AE116" s="114">
        <v>1</v>
      </c>
    </row>
    <row r="117" spans="1:31" x14ac:dyDescent="0.2">
      <c r="A117" s="111" t="s">
        <v>52</v>
      </c>
      <c r="B117" s="112" t="s">
        <v>804</v>
      </c>
      <c r="C117" s="113">
        <v>20</v>
      </c>
      <c r="D117" s="93" t="s">
        <v>47</v>
      </c>
      <c r="E117" s="93" t="s">
        <v>160</v>
      </c>
      <c r="F117" s="93" t="s">
        <v>783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1</v>
      </c>
      <c r="T117" s="1">
        <v>1</v>
      </c>
      <c r="U117" s="1">
        <v>1</v>
      </c>
      <c r="V117" s="1">
        <v>1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14">
        <v>0</v>
      </c>
    </row>
    <row r="118" spans="1:31" x14ac:dyDescent="0.2">
      <c r="A118" s="111" t="s">
        <v>52</v>
      </c>
      <c r="B118" s="112" t="s">
        <v>804</v>
      </c>
      <c r="C118" s="113">
        <v>20</v>
      </c>
      <c r="D118" s="93" t="s">
        <v>47</v>
      </c>
      <c r="E118" s="93" t="s">
        <v>150</v>
      </c>
      <c r="F118" s="93" t="s">
        <v>783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1</v>
      </c>
      <c r="X118" s="1">
        <v>1</v>
      </c>
      <c r="Y118" s="1">
        <v>1</v>
      </c>
      <c r="Z118" s="1">
        <v>1</v>
      </c>
      <c r="AA118" s="1">
        <v>1</v>
      </c>
      <c r="AB118" s="1">
        <v>0</v>
      </c>
      <c r="AC118" s="1">
        <v>0</v>
      </c>
      <c r="AD118" s="1">
        <v>0</v>
      </c>
      <c r="AE118" s="114">
        <v>0</v>
      </c>
    </row>
    <row r="119" spans="1:31" x14ac:dyDescent="0.2">
      <c r="A119" s="111" t="s">
        <v>52</v>
      </c>
      <c r="B119" s="112" t="s">
        <v>804</v>
      </c>
      <c r="C119" s="113">
        <v>20</v>
      </c>
      <c r="D119" s="93" t="s">
        <v>47</v>
      </c>
      <c r="E119" s="93" t="s">
        <v>161</v>
      </c>
      <c r="F119" s="93" t="s">
        <v>783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1</v>
      </c>
      <c r="AC119" s="1">
        <v>1</v>
      </c>
      <c r="AD119" s="1">
        <v>1</v>
      </c>
      <c r="AE119" s="114">
        <v>1</v>
      </c>
    </row>
    <row r="120" spans="1:31" x14ac:dyDescent="0.2">
      <c r="A120" s="111" t="s">
        <v>52</v>
      </c>
      <c r="B120" s="112" t="s">
        <v>804</v>
      </c>
      <c r="C120" s="113">
        <v>21</v>
      </c>
      <c r="D120" s="93" t="s">
        <v>47</v>
      </c>
      <c r="E120" s="93" t="s">
        <v>139</v>
      </c>
      <c r="F120" s="93" t="s">
        <v>139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14">
        <v>0</v>
      </c>
    </row>
    <row r="121" spans="1:31" x14ac:dyDescent="0.2">
      <c r="A121" s="111" t="s">
        <v>52</v>
      </c>
      <c r="B121" s="112" t="s">
        <v>804</v>
      </c>
      <c r="C121" s="113">
        <v>22</v>
      </c>
      <c r="D121" s="93" t="s">
        <v>48</v>
      </c>
      <c r="E121" s="93" t="s">
        <v>139</v>
      </c>
      <c r="F121" s="93" t="s">
        <v>139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14">
        <v>0</v>
      </c>
    </row>
    <row r="122" spans="1:31" x14ac:dyDescent="0.2">
      <c r="A122" s="111" t="s">
        <v>52</v>
      </c>
      <c r="B122" s="112" t="s">
        <v>804</v>
      </c>
      <c r="C122" s="113">
        <v>23</v>
      </c>
      <c r="D122" s="93" t="s">
        <v>33</v>
      </c>
      <c r="E122" s="93" t="s">
        <v>162</v>
      </c>
      <c r="F122" s="93" t="s">
        <v>783</v>
      </c>
      <c r="G122" s="1">
        <v>0</v>
      </c>
      <c r="H122" s="1">
        <v>1</v>
      </c>
      <c r="I122" s="1">
        <v>1</v>
      </c>
      <c r="J122" s="1">
        <v>1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14">
        <v>0</v>
      </c>
    </row>
    <row r="123" spans="1:31" x14ac:dyDescent="0.2">
      <c r="A123" s="111" t="s">
        <v>52</v>
      </c>
      <c r="B123" s="112" t="s">
        <v>804</v>
      </c>
      <c r="C123" s="113">
        <v>23</v>
      </c>
      <c r="D123" s="93" t="s">
        <v>33</v>
      </c>
      <c r="E123" s="93" t="s">
        <v>163</v>
      </c>
      <c r="F123" s="93" t="s">
        <v>783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</v>
      </c>
      <c r="M123" s="1">
        <v>1</v>
      </c>
      <c r="N123" s="1">
        <v>1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14">
        <v>0</v>
      </c>
    </row>
    <row r="124" spans="1:31" x14ac:dyDescent="0.2">
      <c r="A124" s="111" t="s">
        <v>52</v>
      </c>
      <c r="B124" s="112" t="s">
        <v>804</v>
      </c>
      <c r="C124" s="113">
        <v>23</v>
      </c>
      <c r="D124" s="93" t="s">
        <v>33</v>
      </c>
      <c r="E124" s="93" t="s">
        <v>164</v>
      </c>
      <c r="F124" s="93" t="s">
        <v>783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1</v>
      </c>
      <c r="Q124" s="1">
        <v>1</v>
      </c>
      <c r="R124" s="1">
        <v>1</v>
      </c>
      <c r="S124" s="1">
        <v>1</v>
      </c>
      <c r="T124" s="1">
        <v>1</v>
      </c>
      <c r="U124" s="1">
        <v>1</v>
      </c>
      <c r="V124" s="1">
        <v>1</v>
      </c>
      <c r="W124" s="1">
        <v>1</v>
      </c>
      <c r="X124" s="1">
        <v>1</v>
      </c>
      <c r="Y124" s="1">
        <v>1</v>
      </c>
      <c r="Z124" s="1">
        <v>1</v>
      </c>
      <c r="AA124" s="1">
        <v>1</v>
      </c>
      <c r="AB124" s="1">
        <v>1</v>
      </c>
      <c r="AC124" s="1">
        <v>1</v>
      </c>
      <c r="AD124" s="1">
        <v>0</v>
      </c>
      <c r="AE124" s="114">
        <v>0</v>
      </c>
    </row>
    <row r="125" spans="1:31" x14ac:dyDescent="0.2">
      <c r="A125" s="111" t="s">
        <v>52</v>
      </c>
      <c r="B125" s="112" t="s">
        <v>804</v>
      </c>
      <c r="C125" s="113">
        <v>24</v>
      </c>
      <c r="D125" s="93" t="s">
        <v>33</v>
      </c>
      <c r="E125" s="93" t="s">
        <v>165</v>
      </c>
      <c r="F125" s="93" t="s">
        <v>783</v>
      </c>
      <c r="G125" s="1">
        <v>0</v>
      </c>
      <c r="H125" s="1">
        <v>1</v>
      </c>
      <c r="I125" s="1">
        <v>1</v>
      </c>
      <c r="J125" s="1">
        <v>1</v>
      </c>
      <c r="K125" s="1">
        <v>1</v>
      </c>
      <c r="L125" s="1">
        <v>1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14">
        <v>0</v>
      </c>
    </row>
    <row r="126" spans="1:31" x14ac:dyDescent="0.2">
      <c r="A126" s="111" t="s">
        <v>52</v>
      </c>
      <c r="B126" s="112" t="s">
        <v>804</v>
      </c>
      <c r="C126" s="113">
        <v>24</v>
      </c>
      <c r="D126" s="93" t="s">
        <v>33</v>
      </c>
      <c r="E126" s="93" t="s">
        <v>166</v>
      </c>
      <c r="F126" s="93" t="s">
        <v>783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</v>
      </c>
      <c r="N126" s="1">
        <v>1</v>
      </c>
      <c r="O126" s="1">
        <v>1</v>
      </c>
      <c r="P126" s="1">
        <v>1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14">
        <v>0</v>
      </c>
    </row>
    <row r="127" spans="1:31" x14ac:dyDescent="0.2">
      <c r="A127" s="111" t="s">
        <v>52</v>
      </c>
      <c r="B127" s="112" t="s">
        <v>804</v>
      </c>
      <c r="C127" s="113">
        <v>24</v>
      </c>
      <c r="D127" s="93" t="s">
        <v>33</v>
      </c>
      <c r="E127" s="93" t="s">
        <v>167</v>
      </c>
      <c r="F127" s="93" t="s">
        <v>783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1</v>
      </c>
      <c r="R127" s="1">
        <v>1</v>
      </c>
      <c r="S127" s="1">
        <v>1</v>
      </c>
      <c r="T127" s="1">
        <v>1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14">
        <v>0</v>
      </c>
    </row>
    <row r="128" spans="1:31" x14ac:dyDescent="0.2">
      <c r="A128" s="111" t="s">
        <v>52</v>
      </c>
      <c r="B128" s="112" t="s">
        <v>804</v>
      </c>
      <c r="C128" s="113">
        <v>24</v>
      </c>
      <c r="D128" s="93" t="s">
        <v>33</v>
      </c>
      <c r="E128" s="93" t="s">
        <v>168</v>
      </c>
      <c r="F128" s="93" t="s">
        <v>783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1</v>
      </c>
      <c r="V128" s="1">
        <v>1</v>
      </c>
      <c r="W128" s="1">
        <v>1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14">
        <v>0</v>
      </c>
    </row>
    <row r="129" spans="1:31" x14ac:dyDescent="0.2">
      <c r="A129" s="111" t="s">
        <v>52</v>
      </c>
      <c r="B129" s="112" t="s">
        <v>804</v>
      </c>
      <c r="C129" s="113">
        <v>24</v>
      </c>
      <c r="D129" s="93" t="s">
        <v>33</v>
      </c>
      <c r="E129" s="93" t="s">
        <v>169</v>
      </c>
      <c r="F129" s="93" t="s">
        <v>783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1</v>
      </c>
      <c r="Y129" s="1">
        <v>1</v>
      </c>
      <c r="Z129" s="1">
        <v>1</v>
      </c>
      <c r="AA129" s="1">
        <v>1</v>
      </c>
      <c r="AB129" s="1">
        <v>1</v>
      </c>
      <c r="AC129" s="1">
        <v>1</v>
      </c>
      <c r="AD129" s="1">
        <v>1</v>
      </c>
      <c r="AE129" s="114">
        <v>1</v>
      </c>
    </row>
    <row r="130" spans="1:31" x14ac:dyDescent="0.2">
      <c r="A130" s="111" t="s">
        <v>52</v>
      </c>
      <c r="B130" s="112" t="s">
        <v>804</v>
      </c>
      <c r="C130" s="113">
        <v>25</v>
      </c>
      <c r="D130" s="93" t="s">
        <v>33</v>
      </c>
      <c r="E130" s="93" t="s">
        <v>111</v>
      </c>
      <c r="F130" s="93" t="s">
        <v>783</v>
      </c>
      <c r="G130" s="1">
        <v>0</v>
      </c>
      <c r="H130" s="1">
        <v>1</v>
      </c>
      <c r="I130" s="1">
        <v>1</v>
      </c>
      <c r="J130" s="1">
        <v>1</v>
      </c>
      <c r="K130" s="1">
        <v>1</v>
      </c>
      <c r="L130" s="1">
        <v>1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14">
        <v>0</v>
      </c>
    </row>
    <row r="131" spans="1:31" x14ac:dyDescent="0.2">
      <c r="A131" s="111" t="s">
        <v>52</v>
      </c>
      <c r="B131" s="112" t="s">
        <v>804</v>
      </c>
      <c r="C131" s="113">
        <v>25</v>
      </c>
      <c r="D131" s="93" t="s">
        <v>33</v>
      </c>
      <c r="E131" s="93" t="s">
        <v>170</v>
      </c>
      <c r="F131" s="93" t="s">
        <v>783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</v>
      </c>
      <c r="N131" s="1">
        <v>1</v>
      </c>
      <c r="O131" s="1">
        <v>1</v>
      </c>
      <c r="P131" s="1">
        <v>1</v>
      </c>
      <c r="Q131" s="1">
        <v>1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14">
        <v>0</v>
      </c>
    </row>
    <row r="132" spans="1:31" x14ac:dyDescent="0.2">
      <c r="A132" s="111" t="s">
        <v>52</v>
      </c>
      <c r="B132" s="112" t="s">
        <v>804</v>
      </c>
      <c r="C132" s="113">
        <v>25</v>
      </c>
      <c r="D132" s="93" t="s">
        <v>33</v>
      </c>
      <c r="E132" s="93" t="s">
        <v>171</v>
      </c>
      <c r="F132" s="93" t="s">
        <v>783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1</v>
      </c>
      <c r="S132" s="1">
        <v>1</v>
      </c>
      <c r="T132" s="1">
        <v>1</v>
      </c>
      <c r="U132" s="1">
        <v>1</v>
      </c>
      <c r="V132" s="1">
        <v>1</v>
      </c>
      <c r="W132" s="1">
        <v>1</v>
      </c>
      <c r="X132" s="1">
        <v>1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14">
        <v>0</v>
      </c>
    </row>
    <row r="133" spans="1:31" x14ac:dyDescent="0.2">
      <c r="A133" s="111" t="s">
        <v>52</v>
      </c>
      <c r="B133" s="112" t="s">
        <v>804</v>
      </c>
      <c r="C133" s="113">
        <v>25</v>
      </c>
      <c r="D133" s="93" t="s">
        <v>33</v>
      </c>
      <c r="E133" s="93" t="s">
        <v>172</v>
      </c>
      <c r="F133" s="93" t="s">
        <v>782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1</v>
      </c>
      <c r="Z133" s="1">
        <v>1</v>
      </c>
      <c r="AA133" s="1">
        <v>1</v>
      </c>
      <c r="AB133" s="1">
        <v>1</v>
      </c>
      <c r="AC133" s="1">
        <v>0</v>
      </c>
      <c r="AD133" s="1">
        <v>0</v>
      </c>
      <c r="AE133" s="114">
        <v>0</v>
      </c>
    </row>
    <row r="134" spans="1:31" x14ac:dyDescent="0.2">
      <c r="A134" s="111" t="s">
        <v>52</v>
      </c>
      <c r="B134" s="112" t="s">
        <v>804</v>
      </c>
      <c r="C134" s="113">
        <v>26</v>
      </c>
      <c r="D134" s="93" t="s">
        <v>33</v>
      </c>
      <c r="E134" s="93" t="s">
        <v>173</v>
      </c>
      <c r="F134" s="93" t="s">
        <v>783</v>
      </c>
      <c r="G134" s="1">
        <v>0</v>
      </c>
      <c r="H134" s="1">
        <v>1</v>
      </c>
      <c r="I134" s="1">
        <v>1</v>
      </c>
      <c r="J134" s="1">
        <v>1</v>
      </c>
      <c r="K134" s="1">
        <v>1</v>
      </c>
      <c r="L134" s="1">
        <v>1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14">
        <v>0</v>
      </c>
    </row>
    <row r="135" spans="1:31" x14ac:dyDescent="0.2">
      <c r="A135" s="111" t="s">
        <v>52</v>
      </c>
      <c r="B135" s="112" t="s">
        <v>804</v>
      </c>
      <c r="C135" s="113">
        <v>26</v>
      </c>
      <c r="D135" s="93" t="s">
        <v>33</v>
      </c>
      <c r="E135" s="93" t="s">
        <v>174</v>
      </c>
      <c r="F135" s="93" t="s">
        <v>783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</v>
      </c>
      <c r="N135" s="1">
        <v>1</v>
      </c>
      <c r="O135" s="1">
        <v>1</v>
      </c>
      <c r="P135" s="1">
        <v>1</v>
      </c>
      <c r="Q135" s="1">
        <v>1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14">
        <v>0</v>
      </c>
    </row>
    <row r="136" spans="1:31" x14ac:dyDescent="0.2">
      <c r="A136" s="111" t="s">
        <v>52</v>
      </c>
      <c r="B136" s="112" t="s">
        <v>804</v>
      </c>
      <c r="C136" s="113">
        <v>26</v>
      </c>
      <c r="D136" s="93" t="s">
        <v>33</v>
      </c>
      <c r="E136" s="93" t="s">
        <v>175</v>
      </c>
      <c r="F136" s="93" t="s">
        <v>783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1</v>
      </c>
      <c r="S136" s="1">
        <v>1</v>
      </c>
      <c r="T136" s="1">
        <v>1</v>
      </c>
      <c r="U136" s="1">
        <v>1</v>
      </c>
      <c r="V136" s="1">
        <v>1</v>
      </c>
      <c r="W136" s="1">
        <v>1</v>
      </c>
      <c r="X136" s="1">
        <v>1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14">
        <v>0</v>
      </c>
    </row>
    <row r="137" spans="1:31" x14ac:dyDescent="0.2">
      <c r="A137" s="111" t="s">
        <v>52</v>
      </c>
      <c r="B137" s="112" t="s">
        <v>804</v>
      </c>
      <c r="C137" s="113">
        <v>26</v>
      </c>
      <c r="D137" s="93" t="s">
        <v>33</v>
      </c>
      <c r="E137" s="93" t="s">
        <v>176</v>
      </c>
      <c r="F137" s="93" t="s">
        <v>783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1</v>
      </c>
      <c r="Z137" s="1">
        <v>1</v>
      </c>
      <c r="AA137" s="1">
        <v>1</v>
      </c>
      <c r="AB137" s="1">
        <v>1</v>
      </c>
      <c r="AC137" s="1">
        <v>1</v>
      </c>
      <c r="AD137" s="1">
        <v>1</v>
      </c>
      <c r="AE137" s="114">
        <v>1</v>
      </c>
    </row>
    <row r="138" spans="1:31" x14ac:dyDescent="0.2">
      <c r="A138" s="111" t="s">
        <v>52</v>
      </c>
      <c r="B138" s="112" t="s">
        <v>804</v>
      </c>
      <c r="C138" s="113">
        <v>27</v>
      </c>
      <c r="D138" s="93" t="s">
        <v>45</v>
      </c>
      <c r="E138" s="93" t="s">
        <v>139</v>
      </c>
      <c r="F138" s="93" t="s">
        <v>139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14">
        <v>0</v>
      </c>
    </row>
    <row r="139" spans="1:31" x14ac:dyDescent="0.2">
      <c r="A139" s="111" t="s">
        <v>52</v>
      </c>
      <c r="B139" s="112" t="s">
        <v>804</v>
      </c>
      <c r="C139" s="113">
        <v>28</v>
      </c>
      <c r="D139" s="93" t="s">
        <v>45</v>
      </c>
      <c r="E139" s="93" t="s">
        <v>139</v>
      </c>
      <c r="F139" s="93" t="s">
        <v>139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14">
        <v>0</v>
      </c>
    </row>
    <row r="140" spans="1:31" x14ac:dyDescent="0.2">
      <c r="A140" s="111" t="s">
        <v>52</v>
      </c>
      <c r="B140" s="112" t="s">
        <v>804</v>
      </c>
      <c r="C140" s="113">
        <v>29</v>
      </c>
      <c r="D140" s="93" t="s">
        <v>45</v>
      </c>
      <c r="E140" s="93" t="s">
        <v>139</v>
      </c>
      <c r="F140" s="93" t="s">
        <v>139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14">
        <v>0</v>
      </c>
    </row>
    <row r="141" spans="1:31" x14ac:dyDescent="0.2">
      <c r="A141" s="111" t="s">
        <v>52</v>
      </c>
      <c r="B141" s="112" t="s">
        <v>804</v>
      </c>
      <c r="C141" s="113">
        <v>30</v>
      </c>
      <c r="D141" s="93" t="s">
        <v>42</v>
      </c>
      <c r="E141" s="93" t="s">
        <v>139</v>
      </c>
      <c r="F141" s="93" t="s">
        <v>139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14">
        <v>0</v>
      </c>
    </row>
    <row r="142" spans="1:31" x14ac:dyDescent="0.2">
      <c r="A142" s="111" t="s">
        <v>52</v>
      </c>
      <c r="B142" s="112" t="s">
        <v>804</v>
      </c>
      <c r="C142" s="113">
        <v>31</v>
      </c>
      <c r="D142" s="93" t="s">
        <v>42</v>
      </c>
      <c r="E142" s="93" t="s">
        <v>139</v>
      </c>
      <c r="F142" s="93" t="s">
        <v>139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14">
        <v>0</v>
      </c>
    </row>
    <row r="143" spans="1:31" x14ac:dyDescent="0.2">
      <c r="A143" s="111" t="s">
        <v>52</v>
      </c>
      <c r="B143" s="112" t="s">
        <v>804</v>
      </c>
      <c r="C143" s="113">
        <v>32</v>
      </c>
      <c r="D143" s="93" t="s">
        <v>33</v>
      </c>
      <c r="E143" s="93" t="s">
        <v>177</v>
      </c>
      <c r="F143" s="93" t="s">
        <v>782</v>
      </c>
      <c r="G143" s="1">
        <v>1</v>
      </c>
      <c r="H143" s="1">
        <v>1</v>
      </c>
      <c r="I143" s="1">
        <v>1</v>
      </c>
      <c r="J143" s="1">
        <v>1</v>
      </c>
      <c r="K143" s="1">
        <v>1</v>
      </c>
      <c r="L143" s="1">
        <v>1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14">
        <v>0</v>
      </c>
    </row>
    <row r="144" spans="1:31" x14ac:dyDescent="0.2">
      <c r="A144" s="111" t="s">
        <v>52</v>
      </c>
      <c r="B144" s="112" t="s">
        <v>804</v>
      </c>
      <c r="C144" s="113">
        <v>32</v>
      </c>
      <c r="D144" s="93" t="s">
        <v>33</v>
      </c>
      <c r="E144" s="93" t="s">
        <v>157</v>
      </c>
      <c r="F144" s="93" t="s">
        <v>782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1</v>
      </c>
      <c r="N144" s="1">
        <v>1</v>
      </c>
      <c r="O144" s="1">
        <v>1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14">
        <v>0</v>
      </c>
    </row>
    <row r="145" spans="1:31" x14ac:dyDescent="0.2">
      <c r="A145" s="111" t="s">
        <v>52</v>
      </c>
      <c r="B145" s="112" t="s">
        <v>804</v>
      </c>
      <c r="C145" s="113">
        <v>32</v>
      </c>
      <c r="D145" s="93" t="s">
        <v>33</v>
      </c>
      <c r="E145" s="93" t="s">
        <v>178</v>
      </c>
      <c r="F145" s="93" t="s">
        <v>783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1</v>
      </c>
      <c r="Q145" s="1">
        <v>1</v>
      </c>
      <c r="R145" s="1">
        <v>1</v>
      </c>
      <c r="S145" s="1">
        <v>1</v>
      </c>
      <c r="T145" s="1">
        <v>1</v>
      </c>
      <c r="U145" s="1">
        <v>1</v>
      </c>
      <c r="V145" s="1">
        <v>1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14">
        <v>0</v>
      </c>
    </row>
    <row r="146" spans="1:31" x14ac:dyDescent="0.2">
      <c r="A146" s="111" t="s">
        <v>52</v>
      </c>
      <c r="B146" s="112" t="s">
        <v>804</v>
      </c>
      <c r="C146" s="113">
        <v>32</v>
      </c>
      <c r="D146" s="93" t="s">
        <v>33</v>
      </c>
      <c r="E146" s="93" t="s">
        <v>179</v>
      </c>
      <c r="F146" s="93" t="s">
        <v>783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1</v>
      </c>
      <c r="Z146" s="1">
        <v>1</v>
      </c>
      <c r="AA146" s="1">
        <v>1</v>
      </c>
      <c r="AB146" s="1">
        <v>1</v>
      </c>
      <c r="AC146" s="1">
        <v>0</v>
      </c>
      <c r="AD146" s="1">
        <v>0</v>
      </c>
      <c r="AE146" s="114">
        <v>0</v>
      </c>
    </row>
    <row r="147" spans="1:31" x14ac:dyDescent="0.2">
      <c r="A147" s="111" t="s">
        <v>52</v>
      </c>
      <c r="B147" s="112" t="s">
        <v>804</v>
      </c>
      <c r="C147" s="113">
        <v>33</v>
      </c>
      <c r="D147" s="93" t="s">
        <v>33</v>
      </c>
      <c r="E147" s="93" t="s">
        <v>180</v>
      </c>
      <c r="F147" s="93" t="s">
        <v>783</v>
      </c>
      <c r="G147" s="1">
        <v>1</v>
      </c>
      <c r="H147" s="1">
        <v>1</v>
      </c>
      <c r="I147" s="1">
        <v>1</v>
      </c>
      <c r="J147" s="1">
        <v>1</v>
      </c>
      <c r="K147" s="1">
        <v>1</v>
      </c>
      <c r="L147" s="1">
        <v>1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14">
        <v>0</v>
      </c>
    </row>
    <row r="148" spans="1:31" x14ac:dyDescent="0.2">
      <c r="A148" s="111" t="s">
        <v>52</v>
      </c>
      <c r="B148" s="112" t="s">
        <v>804</v>
      </c>
      <c r="C148" s="113">
        <v>33</v>
      </c>
      <c r="D148" s="93" t="s">
        <v>33</v>
      </c>
      <c r="E148" s="93" t="s">
        <v>181</v>
      </c>
      <c r="F148" s="93" t="s">
        <v>783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1</v>
      </c>
      <c r="O148" s="1">
        <v>1</v>
      </c>
      <c r="P148" s="1">
        <v>1</v>
      </c>
      <c r="Q148" s="1">
        <v>1</v>
      </c>
      <c r="R148" s="1">
        <v>1</v>
      </c>
      <c r="S148" s="1">
        <v>1</v>
      </c>
      <c r="T148" s="1">
        <v>1</v>
      </c>
      <c r="U148" s="1">
        <v>1</v>
      </c>
      <c r="V148" s="1">
        <v>1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14">
        <v>0</v>
      </c>
    </row>
    <row r="149" spans="1:31" x14ac:dyDescent="0.2">
      <c r="A149" s="111" t="s">
        <v>52</v>
      </c>
      <c r="B149" s="112" t="s">
        <v>804</v>
      </c>
      <c r="C149" s="113">
        <v>33</v>
      </c>
      <c r="D149" s="93" t="s">
        <v>33</v>
      </c>
      <c r="E149" s="93" t="s">
        <v>182</v>
      </c>
      <c r="F149" s="93" t="s">
        <v>783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1</v>
      </c>
      <c r="X149" s="1">
        <v>1</v>
      </c>
      <c r="Y149" s="1">
        <v>1</v>
      </c>
      <c r="Z149" s="1">
        <v>1</v>
      </c>
      <c r="AA149" s="1">
        <v>1</v>
      </c>
      <c r="AB149" s="1">
        <v>1</v>
      </c>
      <c r="AC149" s="1">
        <v>0</v>
      </c>
      <c r="AD149" s="1">
        <v>0</v>
      </c>
      <c r="AE149" s="114">
        <v>0</v>
      </c>
    </row>
    <row r="150" spans="1:31" x14ac:dyDescent="0.2">
      <c r="A150" s="111" t="s">
        <v>52</v>
      </c>
      <c r="B150" s="112" t="s">
        <v>804</v>
      </c>
      <c r="C150" s="113">
        <v>34</v>
      </c>
      <c r="D150" s="93" t="s">
        <v>33</v>
      </c>
      <c r="E150" s="93" t="s">
        <v>183</v>
      </c>
      <c r="F150" s="93" t="s">
        <v>783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1</v>
      </c>
      <c r="O150" s="1">
        <v>1</v>
      </c>
      <c r="P150" s="1">
        <v>1</v>
      </c>
      <c r="Q150" s="1">
        <v>1</v>
      </c>
      <c r="R150" s="1">
        <v>1</v>
      </c>
      <c r="S150" s="1">
        <v>1</v>
      </c>
      <c r="T150" s="1">
        <v>1</v>
      </c>
      <c r="U150" s="1">
        <v>1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14">
        <v>0</v>
      </c>
    </row>
    <row r="151" spans="1:31" x14ac:dyDescent="0.2">
      <c r="A151" s="111" t="s">
        <v>52</v>
      </c>
      <c r="B151" s="112" t="s">
        <v>804</v>
      </c>
      <c r="C151" s="113">
        <v>34</v>
      </c>
      <c r="D151" s="93" t="s">
        <v>33</v>
      </c>
      <c r="E151" s="93" t="s">
        <v>184</v>
      </c>
      <c r="F151" s="93" t="s">
        <v>783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1</v>
      </c>
      <c r="X151" s="1">
        <v>1</v>
      </c>
      <c r="Y151" s="1">
        <v>1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14">
        <v>0</v>
      </c>
    </row>
    <row r="152" spans="1:31" x14ac:dyDescent="0.2">
      <c r="A152" s="111" t="s">
        <v>52</v>
      </c>
      <c r="B152" s="112" t="s">
        <v>804</v>
      </c>
      <c r="C152" s="113">
        <v>34</v>
      </c>
      <c r="D152" s="93" t="s">
        <v>33</v>
      </c>
      <c r="E152" s="93" t="s">
        <v>185</v>
      </c>
      <c r="F152" s="93" t="s">
        <v>783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1</v>
      </c>
      <c r="AD152" s="1">
        <v>1</v>
      </c>
      <c r="AE152" s="114">
        <v>1</v>
      </c>
    </row>
    <row r="153" spans="1:31" x14ac:dyDescent="0.2">
      <c r="A153" s="111" t="s">
        <v>52</v>
      </c>
      <c r="B153" s="112" t="s">
        <v>804</v>
      </c>
      <c r="C153" s="113">
        <v>35</v>
      </c>
      <c r="D153" s="93" t="s">
        <v>33</v>
      </c>
      <c r="E153" s="93" t="s">
        <v>119</v>
      </c>
      <c r="F153" s="93" t="s">
        <v>783</v>
      </c>
      <c r="G153" s="1">
        <v>1</v>
      </c>
      <c r="H153" s="1">
        <v>1</v>
      </c>
      <c r="I153" s="1">
        <v>1</v>
      </c>
      <c r="J153" s="1">
        <v>1</v>
      </c>
      <c r="K153" s="1">
        <v>1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14">
        <v>0</v>
      </c>
    </row>
    <row r="154" spans="1:31" x14ac:dyDescent="0.2">
      <c r="A154" s="111" t="s">
        <v>52</v>
      </c>
      <c r="B154" s="112" t="s">
        <v>804</v>
      </c>
      <c r="C154" s="113">
        <v>35</v>
      </c>
      <c r="D154" s="93" t="s">
        <v>33</v>
      </c>
      <c r="E154" s="93" t="s">
        <v>186</v>
      </c>
      <c r="F154" s="93" t="s">
        <v>783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1</v>
      </c>
      <c r="M154" s="1">
        <v>1</v>
      </c>
      <c r="N154" s="1">
        <v>1</v>
      </c>
      <c r="O154" s="1">
        <v>1</v>
      </c>
      <c r="P154" s="1">
        <v>1</v>
      </c>
      <c r="Q154" s="1">
        <v>1</v>
      </c>
      <c r="R154" s="1">
        <v>1</v>
      </c>
      <c r="S154" s="1">
        <v>1</v>
      </c>
      <c r="T154" s="1">
        <v>1</v>
      </c>
      <c r="U154" s="1">
        <v>1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14">
        <v>0</v>
      </c>
    </row>
    <row r="155" spans="1:31" x14ac:dyDescent="0.2">
      <c r="A155" s="111" t="s">
        <v>52</v>
      </c>
      <c r="B155" s="112" t="s">
        <v>804</v>
      </c>
      <c r="C155" s="113">
        <v>35</v>
      </c>
      <c r="D155" s="93" t="s">
        <v>33</v>
      </c>
      <c r="E155" s="93" t="s">
        <v>187</v>
      </c>
      <c r="F155" s="93" t="s">
        <v>783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1</v>
      </c>
      <c r="Y155" s="1">
        <v>1</v>
      </c>
      <c r="Z155" s="1">
        <v>1</v>
      </c>
      <c r="AA155" s="1">
        <v>1</v>
      </c>
      <c r="AB155" s="1">
        <v>1</v>
      </c>
      <c r="AC155" s="1">
        <v>1</v>
      </c>
      <c r="AD155" s="1">
        <v>1</v>
      </c>
      <c r="AE155" s="114">
        <v>1</v>
      </c>
    </row>
    <row r="156" spans="1:31" x14ac:dyDescent="0.2">
      <c r="A156" s="111" t="s">
        <v>52</v>
      </c>
      <c r="B156" s="112" t="s">
        <v>804</v>
      </c>
      <c r="C156" s="113">
        <v>36</v>
      </c>
      <c r="D156" s="93" t="s">
        <v>42</v>
      </c>
      <c r="E156" s="93" t="s">
        <v>139</v>
      </c>
      <c r="F156" s="93" t="s">
        <v>139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14">
        <v>0</v>
      </c>
    </row>
    <row r="157" spans="1:31" x14ac:dyDescent="0.2">
      <c r="A157" s="111" t="s">
        <v>52</v>
      </c>
      <c r="B157" s="112" t="s">
        <v>804</v>
      </c>
      <c r="C157" s="113">
        <v>37</v>
      </c>
      <c r="D157" s="93" t="s">
        <v>33</v>
      </c>
      <c r="E157" s="93" t="s">
        <v>188</v>
      </c>
      <c r="F157" s="93" t="s">
        <v>783</v>
      </c>
      <c r="G157" s="1">
        <v>0</v>
      </c>
      <c r="H157" s="1">
        <v>0</v>
      </c>
      <c r="I157" s="1">
        <v>1</v>
      </c>
      <c r="J157" s="1">
        <v>1</v>
      </c>
      <c r="K157" s="1">
        <v>1</v>
      </c>
      <c r="L157" s="1">
        <v>1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14">
        <v>0</v>
      </c>
    </row>
    <row r="158" spans="1:31" x14ac:dyDescent="0.2">
      <c r="A158" s="111" t="s">
        <v>52</v>
      </c>
      <c r="B158" s="112" t="s">
        <v>804</v>
      </c>
      <c r="C158" s="113">
        <v>37</v>
      </c>
      <c r="D158" s="93" t="s">
        <v>33</v>
      </c>
      <c r="E158" s="93" t="s">
        <v>189</v>
      </c>
      <c r="F158" s="93" t="s">
        <v>783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1</v>
      </c>
      <c r="N158" s="1">
        <v>1</v>
      </c>
      <c r="O158" s="1">
        <v>1</v>
      </c>
      <c r="P158" s="1">
        <v>1</v>
      </c>
      <c r="Q158" s="1">
        <v>1</v>
      </c>
      <c r="R158" s="1">
        <v>1</v>
      </c>
      <c r="S158" s="1">
        <v>1</v>
      </c>
      <c r="T158" s="1">
        <v>1</v>
      </c>
      <c r="U158" s="1">
        <v>1</v>
      </c>
      <c r="V158" s="1">
        <v>1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14">
        <v>0</v>
      </c>
    </row>
    <row r="159" spans="1:31" x14ac:dyDescent="0.2">
      <c r="A159" s="111" t="s">
        <v>52</v>
      </c>
      <c r="B159" s="112" t="s">
        <v>804</v>
      </c>
      <c r="C159" s="113">
        <v>37</v>
      </c>
      <c r="D159" s="93" t="s">
        <v>33</v>
      </c>
      <c r="E159" s="93" t="s">
        <v>112</v>
      </c>
      <c r="F159" s="93" t="s">
        <v>783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1</v>
      </c>
      <c r="X159" s="1">
        <v>1</v>
      </c>
      <c r="Y159" s="1">
        <v>1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14">
        <v>0</v>
      </c>
    </row>
    <row r="160" spans="1:31" x14ac:dyDescent="0.2">
      <c r="A160" s="111" t="s">
        <v>52</v>
      </c>
      <c r="B160" s="112" t="s">
        <v>804</v>
      </c>
      <c r="C160" s="113">
        <v>37</v>
      </c>
      <c r="D160" s="93" t="s">
        <v>33</v>
      </c>
      <c r="E160" s="93" t="s">
        <v>190</v>
      </c>
      <c r="F160" s="93" t="s">
        <v>783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1</v>
      </c>
      <c r="AB160" s="1">
        <v>1</v>
      </c>
      <c r="AC160" s="1">
        <v>1</v>
      </c>
      <c r="AD160" s="1">
        <v>1</v>
      </c>
      <c r="AE160" s="114">
        <v>1</v>
      </c>
    </row>
    <row r="161" spans="1:31" x14ac:dyDescent="0.2">
      <c r="A161" s="111" t="s">
        <v>52</v>
      </c>
      <c r="B161" s="112" t="s">
        <v>804</v>
      </c>
      <c r="C161" s="113">
        <v>38</v>
      </c>
      <c r="D161" s="93" t="s">
        <v>33</v>
      </c>
      <c r="E161" s="93" t="s">
        <v>191</v>
      </c>
      <c r="F161" s="93" t="s">
        <v>783</v>
      </c>
      <c r="G161" s="1">
        <v>1</v>
      </c>
      <c r="H161" s="1">
        <v>1</v>
      </c>
      <c r="I161" s="1">
        <v>1</v>
      </c>
      <c r="J161" s="1">
        <v>1</v>
      </c>
      <c r="K161" s="1">
        <v>1</v>
      </c>
      <c r="L161" s="1">
        <v>1</v>
      </c>
      <c r="M161" s="1">
        <v>1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14">
        <v>0</v>
      </c>
    </row>
    <row r="162" spans="1:31" x14ac:dyDescent="0.2">
      <c r="A162" s="111" t="s">
        <v>52</v>
      </c>
      <c r="B162" s="112" t="s">
        <v>804</v>
      </c>
      <c r="C162" s="113">
        <v>38</v>
      </c>
      <c r="D162" s="93" t="s">
        <v>33</v>
      </c>
      <c r="E162" s="93" t="s">
        <v>192</v>
      </c>
      <c r="F162" s="93" t="s">
        <v>783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1</v>
      </c>
      <c r="O162" s="1">
        <v>1</v>
      </c>
      <c r="P162" s="1">
        <v>1</v>
      </c>
      <c r="Q162" s="1">
        <v>1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14">
        <v>0</v>
      </c>
    </row>
    <row r="163" spans="1:31" x14ac:dyDescent="0.2">
      <c r="A163" s="111" t="s">
        <v>52</v>
      </c>
      <c r="B163" s="112" t="s">
        <v>804</v>
      </c>
      <c r="C163" s="113">
        <v>38</v>
      </c>
      <c r="D163" s="93" t="s">
        <v>33</v>
      </c>
      <c r="E163" s="93" t="s">
        <v>193</v>
      </c>
      <c r="F163" s="93" t="s">
        <v>783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1</v>
      </c>
      <c r="S163" s="1">
        <v>1</v>
      </c>
      <c r="T163" s="1">
        <v>1</v>
      </c>
      <c r="U163" s="1">
        <v>1</v>
      </c>
      <c r="V163" s="1">
        <v>1</v>
      </c>
      <c r="W163" s="1">
        <v>1</v>
      </c>
      <c r="X163" s="1">
        <v>1</v>
      </c>
      <c r="Y163" s="1">
        <v>1</v>
      </c>
      <c r="Z163" s="1">
        <v>1</v>
      </c>
      <c r="AA163" s="1">
        <v>1</v>
      </c>
      <c r="AB163" s="1">
        <v>1</v>
      </c>
      <c r="AC163" s="1">
        <v>1</v>
      </c>
      <c r="AD163" s="1">
        <v>1</v>
      </c>
      <c r="AE163" s="114">
        <v>1</v>
      </c>
    </row>
    <row r="164" spans="1:31" x14ac:dyDescent="0.2">
      <c r="A164" s="111" t="s">
        <v>52</v>
      </c>
      <c r="B164" s="112" t="s">
        <v>804</v>
      </c>
      <c r="C164" s="113">
        <v>39</v>
      </c>
      <c r="D164" s="93" t="s">
        <v>42</v>
      </c>
      <c r="E164" s="93" t="s">
        <v>139</v>
      </c>
      <c r="F164" s="93" t="s">
        <v>139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14">
        <v>0</v>
      </c>
    </row>
    <row r="165" spans="1:31" x14ac:dyDescent="0.2">
      <c r="A165" s="111" t="s">
        <v>52</v>
      </c>
      <c r="B165" s="112" t="s">
        <v>804</v>
      </c>
      <c r="C165" s="113">
        <v>40</v>
      </c>
      <c r="D165" s="93" t="s">
        <v>33</v>
      </c>
      <c r="E165" s="93" t="s">
        <v>194</v>
      </c>
      <c r="F165" s="93" t="s">
        <v>783</v>
      </c>
      <c r="G165" s="1">
        <v>1</v>
      </c>
      <c r="H165" s="1">
        <v>1</v>
      </c>
      <c r="I165" s="1">
        <v>1</v>
      </c>
      <c r="J165" s="1">
        <v>1</v>
      </c>
      <c r="K165" s="1">
        <v>1</v>
      </c>
      <c r="L165" s="1">
        <v>1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14">
        <v>0</v>
      </c>
    </row>
    <row r="166" spans="1:31" x14ac:dyDescent="0.2">
      <c r="A166" s="111" t="s">
        <v>52</v>
      </c>
      <c r="B166" s="112" t="s">
        <v>804</v>
      </c>
      <c r="C166" s="113">
        <v>40</v>
      </c>
      <c r="D166" s="93" t="s">
        <v>33</v>
      </c>
      <c r="E166" s="93" t="s">
        <v>195</v>
      </c>
      <c r="F166" s="93" t="s">
        <v>783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1</v>
      </c>
      <c r="N166" s="1">
        <v>1</v>
      </c>
      <c r="O166" s="1">
        <v>1</v>
      </c>
      <c r="P166" s="1">
        <v>1</v>
      </c>
      <c r="Q166" s="1">
        <v>1</v>
      </c>
      <c r="R166" s="1">
        <v>1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14">
        <v>0</v>
      </c>
    </row>
    <row r="167" spans="1:31" x14ac:dyDescent="0.2">
      <c r="A167" s="111" t="s">
        <v>52</v>
      </c>
      <c r="B167" s="112" t="s">
        <v>804</v>
      </c>
      <c r="C167" s="113">
        <v>40</v>
      </c>
      <c r="D167" s="93" t="s">
        <v>33</v>
      </c>
      <c r="E167" s="93" t="s">
        <v>143</v>
      </c>
      <c r="F167" s="93" t="s">
        <v>782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1</v>
      </c>
      <c r="T167" s="1">
        <v>1</v>
      </c>
      <c r="U167" s="1">
        <v>1</v>
      </c>
      <c r="V167" s="1">
        <v>1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14">
        <v>0</v>
      </c>
    </row>
    <row r="168" spans="1:31" x14ac:dyDescent="0.2">
      <c r="A168" s="111" t="s">
        <v>52</v>
      </c>
      <c r="B168" s="112" t="s">
        <v>804</v>
      </c>
      <c r="C168" s="113">
        <v>40</v>
      </c>
      <c r="D168" s="93" t="s">
        <v>33</v>
      </c>
      <c r="E168" s="93" t="s">
        <v>196</v>
      </c>
      <c r="F168" s="93" t="s">
        <v>783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1</v>
      </c>
      <c r="Z168" s="1">
        <v>1</v>
      </c>
      <c r="AA168" s="1">
        <v>1</v>
      </c>
      <c r="AB168" s="1">
        <v>1</v>
      </c>
      <c r="AC168" s="1">
        <v>1</v>
      </c>
      <c r="AD168" s="1">
        <v>1</v>
      </c>
      <c r="AE168" s="114">
        <v>1</v>
      </c>
    </row>
    <row r="169" spans="1:31" x14ac:dyDescent="0.2">
      <c r="A169" s="111" t="s">
        <v>52</v>
      </c>
      <c r="B169" s="112" t="s">
        <v>804</v>
      </c>
      <c r="C169" s="113">
        <v>41</v>
      </c>
      <c r="D169" s="93" t="s">
        <v>33</v>
      </c>
      <c r="E169" s="93" t="s">
        <v>197</v>
      </c>
      <c r="F169" s="93" t="s">
        <v>783</v>
      </c>
      <c r="G169" s="1">
        <v>0</v>
      </c>
      <c r="H169" s="1">
        <v>0</v>
      </c>
      <c r="I169" s="1">
        <v>1</v>
      </c>
      <c r="J169" s="1">
        <v>1</v>
      </c>
      <c r="K169" s="1">
        <v>1</v>
      </c>
      <c r="L169" s="1">
        <v>1</v>
      </c>
      <c r="M169" s="1">
        <v>1</v>
      </c>
      <c r="N169" s="1">
        <v>1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14">
        <v>0</v>
      </c>
    </row>
    <row r="170" spans="1:31" x14ac:dyDescent="0.2">
      <c r="A170" s="111" t="s">
        <v>52</v>
      </c>
      <c r="B170" s="112" t="s">
        <v>804</v>
      </c>
      <c r="C170" s="113">
        <v>41</v>
      </c>
      <c r="D170" s="93" t="s">
        <v>33</v>
      </c>
      <c r="E170" s="93" t="s">
        <v>198</v>
      </c>
      <c r="F170" s="93" t="s">
        <v>783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1</v>
      </c>
      <c r="P170" s="1">
        <v>1</v>
      </c>
      <c r="Q170" s="1">
        <v>1</v>
      </c>
      <c r="R170" s="1">
        <v>1</v>
      </c>
      <c r="S170" s="1">
        <v>1</v>
      </c>
      <c r="T170" s="1">
        <v>1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14">
        <v>0</v>
      </c>
    </row>
    <row r="171" spans="1:31" x14ac:dyDescent="0.2">
      <c r="A171" s="111" t="s">
        <v>52</v>
      </c>
      <c r="B171" s="112" t="s">
        <v>804</v>
      </c>
      <c r="C171" s="113">
        <v>41</v>
      </c>
      <c r="D171" s="93" t="s">
        <v>33</v>
      </c>
      <c r="E171" s="93" t="s">
        <v>199</v>
      </c>
      <c r="F171" s="93" t="s">
        <v>783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1</v>
      </c>
      <c r="V171" s="1">
        <v>1</v>
      </c>
      <c r="W171" s="1">
        <v>1</v>
      </c>
      <c r="X171" s="1">
        <v>1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14">
        <v>0</v>
      </c>
    </row>
    <row r="172" spans="1:31" x14ac:dyDescent="0.2">
      <c r="A172" s="111" t="s">
        <v>52</v>
      </c>
      <c r="B172" s="112" t="s">
        <v>804</v>
      </c>
      <c r="C172" s="113">
        <v>41</v>
      </c>
      <c r="D172" s="93" t="s">
        <v>33</v>
      </c>
      <c r="E172" s="93" t="s">
        <v>200</v>
      </c>
      <c r="F172" s="93" t="s">
        <v>782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1</v>
      </c>
      <c r="AB172" s="1">
        <v>1</v>
      </c>
      <c r="AC172" s="1">
        <v>1</v>
      </c>
      <c r="AD172" s="1">
        <v>1</v>
      </c>
      <c r="AE172" s="114">
        <v>1</v>
      </c>
    </row>
    <row r="173" spans="1:31" x14ac:dyDescent="0.2">
      <c r="A173" s="111" t="s">
        <v>52</v>
      </c>
      <c r="B173" s="112" t="s">
        <v>804</v>
      </c>
      <c r="C173" s="113">
        <v>42</v>
      </c>
      <c r="D173" s="93" t="s">
        <v>33</v>
      </c>
      <c r="E173" s="93" t="s">
        <v>201</v>
      </c>
      <c r="F173" s="93" t="s">
        <v>783</v>
      </c>
      <c r="G173" s="1">
        <v>0</v>
      </c>
      <c r="H173" s="1">
        <v>0</v>
      </c>
      <c r="I173" s="1">
        <v>0</v>
      </c>
      <c r="J173" s="1">
        <v>1</v>
      </c>
      <c r="K173" s="1">
        <v>1</v>
      </c>
      <c r="L173" s="1">
        <v>1</v>
      </c>
      <c r="M173" s="1">
        <v>1</v>
      </c>
      <c r="N173" s="1">
        <v>1</v>
      </c>
      <c r="O173" s="1">
        <v>1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14">
        <v>0</v>
      </c>
    </row>
    <row r="174" spans="1:31" x14ac:dyDescent="0.2">
      <c r="A174" s="111" t="s">
        <v>52</v>
      </c>
      <c r="B174" s="112" t="s">
        <v>804</v>
      </c>
      <c r="C174" s="113">
        <v>42</v>
      </c>
      <c r="D174" s="93" t="s">
        <v>33</v>
      </c>
      <c r="E174" s="93" t="s">
        <v>202</v>
      </c>
      <c r="F174" s="93" t="s">
        <v>783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1</v>
      </c>
      <c r="Q174" s="1">
        <v>1</v>
      </c>
      <c r="R174" s="1">
        <v>1</v>
      </c>
      <c r="S174" s="1">
        <v>1</v>
      </c>
      <c r="T174" s="1">
        <v>1</v>
      </c>
      <c r="U174" s="1">
        <v>1</v>
      </c>
      <c r="V174" s="1">
        <v>1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14">
        <v>0</v>
      </c>
    </row>
    <row r="175" spans="1:31" x14ac:dyDescent="0.2">
      <c r="A175" s="111" t="s">
        <v>52</v>
      </c>
      <c r="B175" s="112" t="s">
        <v>804</v>
      </c>
      <c r="C175" s="113">
        <v>42</v>
      </c>
      <c r="D175" s="93" t="s">
        <v>33</v>
      </c>
      <c r="E175" s="93" t="s">
        <v>203</v>
      </c>
      <c r="F175" s="93" t="s">
        <v>783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1</v>
      </c>
      <c r="X175" s="1">
        <v>1</v>
      </c>
      <c r="Y175" s="1">
        <v>1</v>
      </c>
      <c r="Z175" s="1">
        <v>1</v>
      </c>
      <c r="AA175" s="1">
        <v>1</v>
      </c>
      <c r="AB175" s="1">
        <v>0</v>
      </c>
      <c r="AC175" s="1">
        <v>0</v>
      </c>
      <c r="AD175" s="1">
        <v>0</v>
      </c>
      <c r="AE175" s="114">
        <v>0</v>
      </c>
    </row>
    <row r="176" spans="1:31" x14ac:dyDescent="0.2">
      <c r="A176" s="111" t="s">
        <v>52</v>
      </c>
      <c r="B176" s="112" t="s">
        <v>804</v>
      </c>
      <c r="C176" s="113">
        <v>43</v>
      </c>
      <c r="D176" s="93" t="s">
        <v>33</v>
      </c>
      <c r="E176" s="93" t="s">
        <v>204</v>
      </c>
      <c r="F176" s="93" t="s">
        <v>783</v>
      </c>
      <c r="G176" s="1">
        <v>0</v>
      </c>
      <c r="H176" s="1">
        <v>0</v>
      </c>
      <c r="I176" s="1">
        <v>0</v>
      </c>
      <c r="J176" s="1">
        <v>0</v>
      </c>
      <c r="K176" s="1">
        <v>1</v>
      </c>
      <c r="L176" s="1">
        <v>1</v>
      </c>
      <c r="M176" s="1">
        <v>1</v>
      </c>
      <c r="N176" s="1">
        <v>1</v>
      </c>
      <c r="O176" s="1">
        <v>1</v>
      </c>
      <c r="P176" s="1">
        <v>1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14">
        <v>0</v>
      </c>
    </row>
    <row r="177" spans="1:31" x14ac:dyDescent="0.2">
      <c r="A177" s="111" t="s">
        <v>52</v>
      </c>
      <c r="B177" s="112" t="s">
        <v>804</v>
      </c>
      <c r="C177" s="113">
        <v>43</v>
      </c>
      <c r="D177" s="93" t="s">
        <v>33</v>
      </c>
      <c r="E177" s="93" t="s">
        <v>205</v>
      </c>
      <c r="F177" s="93" t="s">
        <v>783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1</v>
      </c>
      <c r="R177" s="1">
        <v>1</v>
      </c>
      <c r="S177" s="1">
        <v>1</v>
      </c>
      <c r="T177" s="1">
        <v>1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14">
        <v>0</v>
      </c>
    </row>
    <row r="178" spans="1:31" x14ac:dyDescent="0.2">
      <c r="A178" s="111" t="s">
        <v>52</v>
      </c>
      <c r="B178" s="112" t="s">
        <v>804</v>
      </c>
      <c r="C178" s="113">
        <v>43</v>
      </c>
      <c r="D178" s="93" t="s">
        <v>33</v>
      </c>
      <c r="E178" s="93" t="s">
        <v>206</v>
      </c>
      <c r="F178" s="93" t="s">
        <v>783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1</v>
      </c>
      <c r="X178" s="1">
        <v>1</v>
      </c>
      <c r="Y178" s="1">
        <v>1</v>
      </c>
      <c r="Z178" s="1">
        <v>1</v>
      </c>
      <c r="AA178" s="1">
        <v>1</v>
      </c>
      <c r="AB178" s="1">
        <v>1</v>
      </c>
      <c r="AC178" s="1">
        <v>0</v>
      </c>
      <c r="AD178" s="1">
        <v>0</v>
      </c>
      <c r="AE178" s="114">
        <v>0</v>
      </c>
    </row>
    <row r="179" spans="1:31" x14ac:dyDescent="0.2">
      <c r="A179" s="111" t="s">
        <v>52</v>
      </c>
      <c r="B179" s="112" t="s">
        <v>804</v>
      </c>
      <c r="C179" s="113">
        <v>44</v>
      </c>
      <c r="D179" s="93" t="s">
        <v>42</v>
      </c>
      <c r="E179" s="93" t="s">
        <v>139</v>
      </c>
      <c r="F179" s="93" t="s">
        <v>139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14">
        <v>0</v>
      </c>
    </row>
    <row r="180" spans="1:31" x14ac:dyDescent="0.2">
      <c r="A180" s="111" t="s">
        <v>52</v>
      </c>
      <c r="B180" s="112" t="s">
        <v>804</v>
      </c>
      <c r="C180" s="113">
        <v>45</v>
      </c>
      <c r="D180" s="93" t="s">
        <v>42</v>
      </c>
      <c r="E180" s="93" t="s">
        <v>139</v>
      </c>
      <c r="F180" s="93" t="s">
        <v>139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14">
        <v>0</v>
      </c>
    </row>
    <row r="181" spans="1:31" x14ac:dyDescent="0.2">
      <c r="A181" s="111" t="s">
        <v>52</v>
      </c>
      <c r="B181" s="112" t="s">
        <v>804</v>
      </c>
      <c r="C181" s="113">
        <v>46</v>
      </c>
      <c r="D181" s="93" t="s">
        <v>42</v>
      </c>
      <c r="E181" s="93" t="s">
        <v>207</v>
      </c>
      <c r="F181" s="93" t="s">
        <v>783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1</v>
      </c>
      <c r="N181" s="1">
        <v>1</v>
      </c>
      <c r="O181" s="1">
        <v>1</v>
      </c>
      <c r="P181" s="1">
        <v>1</v>
      </c>
      <c r="Q181" s="1">
        <v>1</v>
      </c>
      <c r="R181" s="1">
        <v>1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14">
        <v>0</v>
      </c>
    </row>
    <row r="182" spans="1:31" x14ac:dyDescent="0.2">
      <c r="A182" s="111" t="s">
        <v>52</v>
      </c>
      <c r="B182" s="112" t="s">
        <v>804</v>
      </c>
      <c r="C182" s="113">
        <v>46</v>
      </c>
      <c r="D182" s="93" t="s">
        <v>42</v>
      </c>
      <c r="E182" s="93" t="s">
        <v>208</v>
      </c>
      <c r="F182" s="93" t="s">
        <v>783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1</v>
      </c>
      <c r="T182" s="1">
        <v>1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14">
        <v>0</v>
      </c>
    </row>
    <row r="183" spans="1:31" x14ac:dyDescent="0.2">
      <c r="A183" s="111" t="s">
        <v>52</v>
      </c>
      <c r="B183" s="112" t="s">
        <v>804</v>
      </c>
      <c r="C183" s="113">
        <v>47</v>
      </c>
      <c r="D183" s="93" t="s">
        <v>42</v>
      </c>
      <c r="E183" s="93" t="s">
        <v>209</v>
      </c>
      <c r="F183" s="93" t="s">
        <v>782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1</v>
      </c>
      <c r="X183" s="1">
        <v>1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14">
        <v>0</v>
      </c>
    </row>
    <row r="184" spans="1:31" x14ac:dyDescent="0.2">
      <c r="A184" s="111" t="s">
        <v>52</v>
      </c>
      <c r="B184" s="112" t="s">
        <v>804</v>
      </c>
      <c r="C184" s="113">
        <v>48</v>
      </c>
      <c r="D184" s="93" t="s">
        <v>33</v>
      </c>
      <c r="E184" s="93" t="s">
        <v>210</v>
      </c>
      <c r="F184" s="93" t="s">
        <v>783</v>
      </c>
      <c r="G184" s="1">
        <v>1</v>
      </c>
      <c r="H184" s="1">
        <v>1</v>
      </c>
      <c r="I184" s="1">
        <v>1</v>
      </c>
      <c r="J184" s="1">
        <v>1</v>
      </c>
      <c r="K184" s="1">
        <v>1</v>
      </c>
      <c r="L184" s="1">
        <v>1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14">
        <v>0</v>
      </c>
    </row>
    <row r="185" spans="1:31" x14ac:dyDescent="0.2">
      <c r="A185" s="111" t="s">
        <v>52</v>
      </c>
      <c r="B185" s="112" t="s">
        <v>804</v>
      </c>
      <c r="C185" s="113">
        <v>48</v>
      </c>
      <c r="D185" s="93" t="s">
        <v>33</v>
      </c>
      <c r="E185" s="93" t="s">
        <v>211</v>
      </c>
      <c r="F185" s="93" t="s">
        <v>783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1</v>
      </c>
      <c r="N185" s="1">
        <v>1</v>
      </c>
      <c r="O185" s="1">
        <v>1</v>
      </c>
      <c r="P185" s="1">
        <v>1</v>
      </c>
      <c r="Q185" s="1">
        <v>1</v>
      </c>
      <c r="R185" s="1">
        <v>1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14">
        <v>0</v>
      </c>
    </row>
    <row r="186" spans="1:31" x14ac:dyDescent="0.2">
      <c r="A186" s="111" t="s">
        <v>52</v>
      </c>
      <c r="B186" s="112" t="s">
        <v>804</v>
      </c>
      <c r="C186" s="113">
        <v>48</v>
      </c>
      <c r="D186" s="93" t="s">
        <v>33</v>
      </c>
      <c r="E186" s="93" t="s">
        <v>212</v>
      </c>
      <c r="F186" s="93" t="s">
        <v>783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1</v>
      </c>
      <c r="T186" s="1">
        <v>1</v>
      </c>
      <c r="U186" s="1">
        <v>1</v>
      </c>
      <c r="V186" s="1">
        <v>1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14">
        <v>0</v>
      </c>
    </row>
    <row r="187" spans="1:31" x14ac:dyDescent="0.2">
      <c r="A187" s="111" t="s">
        <v>52</v>
      </c>
      <c r="B187" s="112" t="s">
        <v>804</v>
      </c>
      <c r="C187" s="113">
        <v>48</v>
      </c>
      <c r="D187" s="93" t="s">
        <v>33</v>
      </c>
      <c r="E187" s="93" t="s">
        <v>213</v>
      </c>
      <c r="F187" s="93" t="s">
        <v>783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1</v>
      </c>
      <c r="Y187" s="1">
        <v>1</v>
      </c>
      <c r="Z187" s="1">
        <v>1</v>
      </c>
      <c r="AA187" s="1">
        <v>1</v>
      </c>
      <c r="AB187" s="1">
        <v>1</v>
      </c>
      <c r="AC187" s="1">
        <v>0</v>
      </c>
      <c r="AD187" s="1">
        <v>0</v>
      </c>
      <c r="AE187" s="114">
        <v>0</v>
      </c>
    </row>
    <row r="188" spans="1:31" x14ac:dyDescent="0.2">
      <c r="A188" s="111" t="s">
        <v>52</v>
      </c>
      <c r="B188" s="112" t="s">
        <v>804</v>
      </c>
      <c r="C188" s="113">
        <v>49</v>
      </c>
      <c r="D188" s="93" t="s">
        <v>33</v>
      </c>
      <c r="E188" s="93" t="s">
        <v>214</v>
      </c>
      <c r="F188" s="93" t="s">
        <v>782</v>
      </c>
      <c r="G188" s="1">
        <v>1</v>
      </c>
      <c r="H188" s="1">
        <v>1</v>
      </c>
      <c r="I188" s="1">
        <v>1</v>
      </c>
      <c r="J188" s="1">
        <v>1</v>
      </c>
      <c r="K188" s="1">
        <v>1</v>
      </c>
      <c r="L188" s="1">
        <v>1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14">
        <v>0</v>
      </c>
    </row>
    <row r="189" spans="1:31" x14ac:dyDescent="0.2">
      <c r="A189" s="111" t="s">
        <v>52</v>
      </c>
      <c r="B189" s="112" t="s">
        <v>804</v>
      </c>
      <c r="C189" s="113">
        <v>49</v>
      </c>
      <c r="D189" s="93" t="s">
        <v>33</v>
      </c>
      <c r="E189" s="93" t="s">
        <v>215</v>
      </c>
      <c r="F189" s="93" t="s">
        <v>782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1</v>
      </c>
      <c r="N189" s="1">
        <v>1</v>
      </c>
      <c r="O189" s="1">
        <v>1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14">
        <v>0</v>
      </c>
    </row>
    <row r="190" spans="1:31" x14ac:dyDescent="0.2">
      <c r="A190" s="111" t="s">
        <v>52</v>
      </c>
      <c r="B190" s="112" t="s">
        <v>804</v>
      </c>
      <c r="C190" s="113">
        <v>49</v>
      </c>
      <c r="D190" s="93" t="s">
        <v>33</v>
      </c>
      <c r="E190" s="93" t="s">
        <v>216</v>
      </c>
      <c r="F190" s="93" t="s">
        <v>783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1</v>
      </c>
      <c r="Q190" s="1">
        <v>1</v>
      </c>
      <c r="R190" s="1">
        <v>1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14">
        <v>0</v>
      </c>
    </row>
    <row r="191" spans="1:31" x14ac:dyDescent="0.2">
      <c r="A191" s="111" t="s">
        <v>52</v>
      </c>
      <c r="B191" s="112" t="s">
        <v>804</v>
      </c>
      <c r="C191" s="113">
        <v>49</v>
      </c>
      <c r="D191" s="93" t="s">
        <v>33</v>
      </c>
      <c r="E191" s="93" t="s">
        <v>217</v>
      </c>
      <c r="F191" s="93" t="s">
        <v>782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1</v>
      </c>
      <c r="T191" s="1">
        <v>1</v>
      </c>
      <c r="U191" s="1">
        <v>1</v>
      </c>
      <c r="V191" s="1">
        <v>1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14">
        <v>0</v>
      </c>
    </row>
    <row r="192" spans="1:31" x14ac:dyDescent="0.2">
      <c r="A192" s="111" t="s">
        <v>52</v>
      </c>
      <c r="B192" s="112" t="s">
        <v>804</v>
      </c>
      <c r="C192" s="113">
        <v>49</v>
      </c>
      <c r="D192" s="93" t="s">
        <v>33</v>
      </c>
      <c r="E192" s="93" t="s">
        <v>218</v>
      </c>
      <c r="F192" s="93" t="s">
        <v>782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1</v>
      </c>
      <c r="X192" s="1">
        <v>1</v>
      </c>
      <c r="Y192" s="1">
        <v>1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14">
        <v>0</v>
      </c>
    </row>
    <row r="193" spans="1:31" x14ac:dyDescent="0.2">
      <c r="A193" s="111" t="s">
        <v>52</v>
      </c>
      <c r="B193" s="112" t="s">
        <v>804</v>
      </c>
      <c r="C193" s="113">
        <v>50</v>
      </c>
      <c r="D193" s="93" t="s">
        <v>33</v>
      </c>
      <c r="E193" s="93" t="s">
        <v>219</v>
      </c>
      <c r="F193" s="93" t="s">
        <v>782</v>
      </c>
      <c r="G193" s="1">
        <v>1</v>
      </c>
      <c r="H193" s="1">
        <v>1</v>
      </c>
      <c r="I193" s="1">
        <v>1</v>
      </c>
      <c r="J193" s="1">
        <v>1</v>
      </c>
      <c r="K193" s="1">
        <v>1</v>
      </c>
      <c r="L193" s="1">
        <v>1</v>
      </c>
      <c r="M193" s="1">
        <v>1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14">
        <v>0</v>
      </c>
    </row>
    <row r="194" spans="1:31" x14ac:dyDescent="0.2">
      <c r="A194" s="111" t="s">
        <v>52</v>
      </c>
      <c r="B194" s="112" t="s">
        <v>804</v>
      </c>
      <c r="C194" s="113">
        <v>50</v>
      </c>
      <c r="D194" s="93" t="s">
        <v>33</v>
      </c>
      <c r="E194" s="93" t="s">
        <v>177</v>
      </c>
      <c r="F194" s="93" t="s">
        <v>782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1</v>
      </c>
      <c r="O194" s="1">
        <v>1</v>
      </c>
      <c r="P194" s="1">
        <v>1</v>
      </c>
      <c r="Q194" s="1">
        <v>1</v>
      </c>
      <c r="R194" s="1">
        <v>1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14">
        <v>0</v>
      </c>
    </row>
    <row r="195" spans="1:31" x14ac:dyDescent="0.2">
      <c r="A195" s="111" t="s">
        <v>52</v>
      </c>
      <c r="B195" s="112" t="s">
        <v>804</v>
      </c>
      <c r="C195" s="113">
        <v>50</v>
      </c>
      <c r="D195" s="93" t="s">
        <v>33</v>
      </c>
      <c r="E195" s="93" t="s">
        <v>220</v>
      </c>
      <c r="F195" s="93" t="s">
        <v>783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1</v>
      </c>
      <c r="T195" s="1">
        <v>1</v>
      </c>
      <c r="U195" s="1">
        <v>1</v>
      </c>
      <c r="V195" s="1">
        <v>1</v>
      </c>
      <c r="W195" s="1">
        <v>1</v>
      </c>
      <c r="X195" s="1">
        <v>1</v>
      </c>
      <c r="Y195" s="1">
        <v>1</v>
      </c>
      <c r="Z195" s="1">
        <v>1</v>
      </c>
      <c r="AA195" s="1">
        <v>1</v>
      </c>
      <c r="AB195" s="1">
        <v>1</v>
      </c>
      <c r="AC195" s="1">
        <v>1</v>
      </c>
      <c r="AD195" s="1">
        <v>1</v>
      </c>
      <c r="AE195" s="114">
        <v>1</v>
      </c>
    </row>
    <row r="196" spans="1:31" x14ac:dyDescent="0.2">
      <c r="A196" s="111" t="s">
        <v>52</v>
      </c>
      <c r="B196" s="112" t="s">
        <v>804</v>
      </c>
      <c r="C196" s="113">
        <v>51</v>
      </c>
      <c r="D196" s="93" t="s">
        <v>33</v>
      </c>
      <c r="E196" s="93" t="s">
        <v>221</v>
      </c>
      <c r="F196" s="93" t="s">
        <v>783</v>
      </c>
      <c r="G196" s="1">
        <v>0</v>
      </c>
      <c r="H196" s="1">
        <v>0</v>
      </c>
      <c r="I196" s="1">
        <v>1</v>
      </c>
      <c r="J196" s="1">
        <v>1</v>
      </c>
      <c r="K196" s="1">
        <v>1</v>
      </c>
      <c r="L196" s="1">
        <v>1</v>
      </c>
      <c r="M196" s="1">
        <v>1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14">
        <v>0</v>
      </c>
    </row>
    <row r="197" spans="1:31" x14ac:dyDescent="0.2">
      <c r="A197" s="111" t="s">
        <v>52</v>
      </c>
      <c r="B197" s="112" t="s">
        <v>804</v>
      </c>
      <c r="C197" s="113">
        <v>51</v>
      </c>
      <c r="D197" s="93" t="s">
        <v>33</v>
      </c>
      <c r="E197" s="93" t="s">
        <v>222</v>
      </c>
      <c r="F197" s="93" t="s">
        <v>782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1</v>
      </c>
      <c r="O197" s="1">
        <v>1</v>
      </c>
      <c r="P197" s="1">
        <v>1</v>
      </c>
      <c r="Q197" s="1">
        <v>1</v>
      </c>
      <c r="R197" s="1">
        <v>1</v>
      </c>
      <c r="S197" s="1">
        <v>1</v>
      </c>
      <c r="T197" s="1">
        <v>1</v>
      </c>
      <c r="U197" s="1">
        <v>1</v>
      </c>
      <c r="V197" s="1">
        <v>1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14">
        <v>0</v>
      </c>
    </row>
    <row r="198" spans="1:31" x14ac:dyDescent="0.2">
      <c r="A198" s="111" t="s">
        <v>52</v>
      </c>
      <c r="B198" s="112" t="s">
        <v>804</v>
      </c>
      <c r="C198" s="113">
        <v>51</v>
      </c>
      <c r="D198" s="93" t="s">
        <v>33</v>
      </c>
      <c r="E198" s="93" t="s">
        <v>223</v>
      </c>
      <c r="F198" s="93" t="s">
        <v>783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1</v>
      </c>
      <c r="Y198" s="1">
        <v>1</v>
      </c>
      <c r="Z198" s="1">
        <v>1</v>
      </c>
      <c r="AA198" s="1">
        <v>1</v>
      </c>
      <c r="AB198" s="1">
        <v>1</v>
      </c>
      <c r="AC198" s="1">
        <v>1</v>
      </c>
      <c r="AD198" s="1">
        <v>0</v>
      </c>
      <c r="AE198" s="114">
        <v>0</v>
      </c>
    </row>
    <row r="199" spans="1:31" x14ac:dyDescent="0.2">
      <c r="A199" s="111" t="s">
        <v>52</v>
      </c>
      <c r="B199" s="112" t="s">
        <v>804</v>
      </c>
      <c r="C199" s="113">
        <v>52</v>
      </c>
      <c r="D199" s="93" t="s">
        <v>33</v>
      </c>
      <c r="E199" s="93" t="s">
        <v>224</v>
      </c>
      <c r="F199" s="93" t="s">
        <v>783</v>
      </c>
      <c r="G199" s="1">
        <v>0</v>
      </c>
      <c r="H199" s="1">
        <v>0</v>
      </c>
      <c r="I199" s="1">
        <v>0</v>
      </c>
      <c r="J199" s="1">
        <v>1</v>
      </c>
      <c r="K199" s="1">
        <v>1</v>
      </c>
      <c r="L199" s="1">
        <v>1</v>
      </c>
      <c r="M199" s="1">
        <v>1</v>
      </c>
      <c r="N199" s="1">
        <v>1</v>
      </c>
      <c r="O199" s="1">
        <v>1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14">
        <v>0</v>
      </c>
    </row>
    <row r="200" spans="1:31" x14ac:dyDescent="0.2">
      <c r="A200" s="111" t="s">
        <v>52</v>
      </c>
      <c r="B200" s="112" t="s">
        <v>804</v>
      </c>
      <c r="C200" s="113">
        <v>52</v>
      </c>
      <c r="D200" s="93" t="s">
        <v>33</v>
      </c>
      <c r="E200" s="93" t="s">
        <v>225</v>
      </c>
      <c r="F200" s="93" t="s">
        <v>782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1</v>
      </c>
      <c r="Q200" s="1">
        <v>1</v>
      </c>
      <c r="R200" s="1">
        <v>1</v>
      </c>
      <c r="S200" s="1">
        <v>1</v>
      </c>
      <c r="T200" s="1">
        <v>1</v>
      </c>
      <c r="U200" s="1">
        <v>1</v>
      </c>
      <c r="V200" s="1">
        <v>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14">
        <v>0</v>
      </c>
    </row>
    <row r="201" spans="1:31" x14ac:dyDescent="0.2">
      <c r="A201" s="111" t="s">
        <v>52</v>
      </c>
      <c r="B201" s="112" t="s">
        <v>804</v>
      </c>
      <c r="C201" s="113">
        <v>52</v>
      </c>
      <c r="D201" s="93" t="s">
        <v>33</v>
      </c>
      <c r="E201" s="93" t="s">
        <v>226</v>
      </c>
      <c r="F201" s="93" t="s">
        <v>782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1</v>
      </c>
      <c r="X201" s="1">
        <v>1</v>
      </c>
      <c r="Y201" s="1">
        <v>1</v>
      </c>
      <c r="Z201" s="1">
        <v>1</v>
      </c>
      <c r="AA201" s="1">
        <v>0</v>
      </c>
      <c r="AB201" s="1">
        <v>0</v>
      </c>
      <c r="AC201" s="1">
        <v>0</v>
      </c>
      <c r="AD201" s="1">
        <v>0</v>
      </c>
      <c r="AE201" s="114">
        <v>0</v>
      </c>
    </row>
    <row r="202" spans="1:31" x14ac:dyDescent="0.2">
      <c r="A202" s="111" t="s">
        <v>52</v>
      </c>
      <c r="B202" s="112" t="s">
        <v>804</v>
      </c>
      <c r="C202" s="113">
        <v>53</v>
      </c>
      <c r="D202" s="93" t="s">
        <v>33</v>
      </c>
      <c r="E202" s="93" t="s">
        <v>227</v>
      </c>
      <c r="F202" s="93" t="s">
        <v>783</v>
      </c>
      <c r="G202" s="1">
        <v>0</v>
      </c>
      <c r="H202" s="1">
        <v>0</v>
      </c>
      <c r="I202" s="1">
        <v>0</v>
      </c>
      <c r="J202" s="1">
        <v>1</v>
      </c>
      <c r="K202" s="1">
        <v>1</v>
      </c>
      <c r="L202" s="1">
        <v>1</v>
      </c>
      <c r="M202" s="1">
        <v>1</v>
      </c>
      <c r="N202" s="1">
        <v>1</v>
      </c>
      <c r="O202" s="1">
        <v>1</v>
      </c>
      <c r="P202" s="1">
        <v>1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14">
        <v>0</v>
      </c>
    </row>
    <row r="203" spans="1:31" x14ac:dyDescent="0.2">
      <c r="A203" s="111" t="s">
        <v>52</v>
      </c>
      <c r="B203" s="112" t="s">
        <v>804</v>
      </c>
      <c r="C203" s="113">
        <v>53</v>
      </c>
      <c r="D203" s="93" t="s">
        <v>33</v>
      </c>
      <c r="E203" s="93" t="s">
        <v>228</v>
      </c>
      <c r="F203" s="93" t="s">
        <v>783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1</v>
      </c>
      <c r="T203" s="1">
        <v>1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14">
        <v>0</v>
      </c>
    </row>
    <row r="204" spans="1:31" x14ac:dyDescent="0.2">
      <c r="A204" s="111" t="s">
        <v>52</v>
      </c>
      <c r="B204" s="112" t="s">
        <v>804</v>
      </c>
      <c r="C204" s="113">
        <v>53</v>
      </c>
      <c r="D204" s="93" t="s">
        <v>33</v>
      </c>
      <c r="E204" s="93" t="s">
        <v>229</v>
      </c>
      <c r="F204" s="93" t="s">
        <v>783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1</v>
      </c>
      <c r="X204" s="1">
        <v>1</v>
      </c>
      <c r="Y204" s="1">
        <v>1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14">
        <v>0</v>
      </c>
    </row>
    <row r="205" spans="1:31" x14ac:dyDescent="0.2">
      <c r="A205" s="111" t="s">
        <v>52</v>
      </c>
      <c r="B205" s="112" t="s">
        <v>804</v>
      </c>
      <c r="C205" s="113">
        <v>53</v>
      </c>
      <c r="D205" s="93" t="s">
        <v>33</v>
      </c>
      <c r="E205" s="93" t="s">
        <v>230</v>
      </c>
      <c r="F205" s="93" t="s">
        <v>782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1</v>
      </c>
      <c r="AB205" s="1">
        <v>1</v>
      </c>
      <c r="AC205" s="1">
        <v>1</v>
      </c>
      <c r="AD205" s="1">
        <v>0</v>
      </c>
      <c r="AE205" s="114">
        <v>0</v>
      </c>
    </row>
    <row r="206" spans="1:31" x14ac:dyDescent="0.2">
      <c r="A206" s="111" t="s">
        <v>52</v>
      </c>
      <c r="B206" s="112" t="s">
        <v>804</v>
      </c>
      <c r="C206" s="113">
        <v>54</v>
      </c>
      <c r="D206" s="93" t="s">
        <v>33</v>
      </c>
      <c r="E206" s="93" t="s">
        <v>231</v>
      </c>
      <c r="F206" s="93" t="s">
        <v>783</v>
      </c>
      <c r="G206" s="1">
        <v>0</v>
      </c>
      <c r="H206" s="1">
        <v>0</v>
      </c>
      <c r="I206" s="1">
        <v>0</v>
      </c>
      <c r="J206" s="1">
        <v>1</v>
      </c>
      <c r="K206" s="1">
        <v>1</v>
      </c>
      <c r="L206" s="1">
        <v>1</v>
      </c>
      <c r="M206" s="1">
        <v>1</v>
      </c>
      <c r="N206" s="1">
        <v>1</v>
      </c>
      <c r="O206" s="1">
        <v>1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14">
        <v>0</v>
      </c>
    </row>
    <row r="207" spans="1:31" x14ac:dyDescent="0.2">
      <c r="A207" s="111" t="s">
        <v>52</v>
      </c>
      <c r="B207" s="112" t="s">
        <v>804</v>
      </c>
      <c r="C207" s="113">
        <v>54</v>
      </c>
      <c r="D207" s="93" t="s">
        <v>33</v>
      </c>
      <c r="E207" s="93" t="s">
        <v>232</v>
      </c>
      <c r="F207" s="93" t="s">
        <v>783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1</v>
      </c>
      <c r="Q207" s="1">
        <v>1</v>
      </c>
      <c r="R207" s="1">
        <v>1</v>
      </c>
      <c r="S207" s="1">
        <v>1</v>
      </c>
      <c r="T207" s="1">
        <v>1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14">
        <v>0</v>
      </c>
    </row>
    <row r="208" spans="1:31" x14ac:dyDescent="0.2">
      <c r="A208" s="111" t="s">
        <v>52</v>
      </c>
      <c r="B208" s="112" t="s">
        <v>804</v>
      </c>
      <c r="C208" s="113">
        <v>54</v>
      </c>
      <c r="D208" s="93" t="s">
        <v>33</v>
      </c>
      <c r="E208" s="93" t="s">
        <v>233</v>
      </c>
      <c r="F208" s="93" t="s">
        <v>783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1</v>
      </c>
      <c r="X208" s="1">
        <v>1</v>
      </c>
      <c r="Y208" s="1">
        <v>1</v>
      </c>
      <c r="Z208" s="1">
        <v>1</v>
      </c>
      <c r="AA208" s="1">
        <v>1</v>
      </c>
      <c r="AB208" s="1">
        <v>1</v>
      </c>
      <c r="AC208" s="1">
        <v>1</v>
      </c>
      <c r="AD208" s="1">
        <v>1</v>
      </c>
      <c r="AE208" s="114">
        <v>1</v>
      </c>
    </row>
    <row r="209" spans="1:31" x14ac:dyDescent="0.2">
      <c r="A209" s="111" t="s">
        <v>52</v>
      </c>
      <c r="B209" s="112" t="s">
        <v>804</v>
      </c>
      <c r="C209" s="113">
        <v>55</v>
      </c>
      <c r="D209" s="93" t="s">
        <v>33</v>
      </c>
      <c r="E209" s="93" t="s">
        <v>109</v>
      </c>
      <c r="F209" s="93" t="s">
        <v>783</v>
      </c>
      <c r="G209" s="1">
        <v>0</v>
      </c>
      <c r="H209" s="1">
        <v>0</v>
      </c>
      <c r="I209" s="1">
        <v>0</v>
      </c>
      <c r="J209" s="1">
        <v>1</v>
      </c>
      <c r="K209" s="1">
        <v>1</v>
      </c>
      <c r="L209" s="1">
        <v>1</v>
      </c>
      <c r="M209" s="1">
        <v>1</v>
      </c>
      <c r="N209" s="1">
        <v>1</v>
      </c>
      <c r="O209" s="1">
        <v>1</v>
      </c>
      <c r="P209" s="1">
        <v>1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14">
        <v>0</v>
      </c>
    </row>
    <row r="210" spans="1:31" x14ac:dyDescent="0.2">
      <c r="A210" s="111" t="s">
        <v>52</v>
      </c>
      <c r="B210" s="112" t="s">
        <v>804</v>
      </c>
      <c r="C210" s="113">
        <v>55</v>
      </c>
      <c r="D210" s="93" t="s">
        <v>33</v>
      </c>
      <c r="E210" s="93" t="s">
        <v>234</v>
      </c>
      <c r="F210" s="93" t="s">
        <v>783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1</v>
      </c>
      <c r="S210" s="1">
        <v>1</v>
      </c>
      <c r="T210" s="1">
        <v>1</v>
      </c>
      <c r="U210" s="1">
        <v>1</v>
      </c>
      <c r="V210" s="1">
        <v>1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14">
        <v>0</v>
      </c>
    </row>
    <row r="211" spans="1:31" x14ac:dyDescent="0.2">
      <c r="A211" s="111" t="s">
        <v>52</v>
      </c>
      <c r="B211" s="112" t="s">
        <v>804</v>
      </c>
      <c r="C211" s="113">
        <v>55</v>
      </c>
      <c r="D211" s="93" t="s">
        <v>33</v>
      </c>
      <c r="E211" s="93" t="s">
        <v>235</v>
      </c>
      <c r="F211" s="93" t="s">
        <v>783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1</v>
      </c>
      <c r="Y211" s="1">
        <v>1</v>
      </c>
      <c r="Z211" s="1">
        <v>1</v>
      </c>
      <c r="AA211" s="1">
        <v>0</v>
      </c>
      <c r="AB211" s="1">
        <v>0</v>
      </c>
      <c r="AC211" s="1">
        <v>0</v>
      </c>
      <c r="AD211" s="1">
        <v>0</v>
      </c>
      <c r="AE211" s="114">
        <v>0</v>
      </c>
    </row>
    <row r="212" spans="1:31" x14ac:dyDescent="0.2">
      <c r="A212" s="111" t="s">
        <v>52</v>
      </c>
      <c r="B212" s="112" t="s">
        <v>804</v>
      </c>
      <c r="C212" s="113">
        <v>56</v>
      </c>
      <c r="D212" s="93" t="s">
        <v>33</v>
      </c>
      <c r="E212" s="93" t="s">
        <v>236</v>
      </c>
      <c r="F212" s="93" t="s">
        <v>782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</v>
      </c>
      <c r="M212" s="1">
        <v>1</v>
      </c>
      <c r="N212" s="1">
        <v>1</v>
      </c>
      <c r="O212" s="1">
        <v>1</v>
      </c>
      <c r="P212" s="1">
        <v>1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14">
        <v>0</v>
      </c>
    </row>
    <row r="213" spans="1:31" x14ac:dyDescent="0.2">
      <c r="A213" s="111" t="s">
        <v>52</v>
      </c>
      <c r="B213" s="112" t="s">
        <v>804</v>
      </c>
      <c r="C213" s="113">
        <v>56</v>
      </c>
      <c r="D213" s="93" t="s">
        <v>33</v>
      </c>
      <c r="E213" s="93" t="s">
        <v>237</v>
      </c>
      <c r="F213" s="93" t="s">
        <v>783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1</v>
      </c>
      <c r="R213" s="1">
        <v>1</v>
      </c>
      <c r="S213" s="1">
        <v>1</v>
      </c>
      <c r="T213" s="1">
        <v>1</v>
      </c>
      <c r="U213" s="1">
        <v>1</v>
      </c>
      <c r="V213" s="1">
        <v>1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14">
        <v>0</v>
      </c>
    </row>
    <row r="214" spans="1:31" x14ac:dyDescent="0.2">
      <c r="A214" s="111" t="s">
        <v>52</v>
      </c>
      <c r="B214" s="112" t="s">
        <v>804</v>
      </c>
      <c r="C214" s="113">
        <v>56</v>
      </c>
      <c r="D214" s="93" t="s">
        <v>33</v>
      </c>
      <c r="E214" s="93" t="s">
        <v>238</v>
      </c>
      <c r="F214" s="93" t="s">
        <v>783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1</v>
      </c>
      <c r="Y214" s="1">
        <v>1</v>
      </c>
      <c r="Z214" s="1">
        <v>1</v>
      </c>
      <c r="AA214" s="1">
        <v>1</v>
      </c>
      <c r="AB214" s="1">
        <v>1</v>
      </c>
      <c r="AC214" s="1">
        <v>1</v>
      </c>
      <c r="AD214" s="1">
        <v>0</v>
      </c>
      <c r="AE214" s="114">
        <v>0</v>
      </c>
    </row>
    <row r="215" spans="1:31" x14ac:dyDescent="0.2">
      <c r="A215" s="111" t="s">
        <v>52</v>
      </c>
      <c r="B215" s="112" t="s">
        <v>804</v>
      </c>
      <c r="C215" s="113">
        <v>57</v>
      </c>
      <c r="D215" s="93" t="s">
        <v>33</v>
      </c>
      <c r="E215" s="93" t="s">
        <v>239</v>
      </c>
      <c r="F215" s="93" t="s">
        <v>783</v>
      </c>
      <c r="G215" s="1">
        <v>0</v>
      </c>
      <c r="H215" s="1">
        <v>0</v>
      </c>
      <c r="I215" s="1">
        <v>0</v>
      </c>
      <c r="J215" s="1">
        <v>0</v>
      </c>
      <c r="K215" s="1">
        <v>1</v>
      </c>
      <c r="L215" s="1">
        <v>1</v>
      </c>
      <c r="M215" s="1">
        <v>1</v>
      </c>
      <c r="N215" s="1">
        <v>1</v>
      </c>
      <c r="O215" s="1">
        <v>1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14">
        <v>0</v>
      </c>
    </row>
    <row r="216" spans="1:31" x14ac:dyDescent="0.2">
      <c r="A216" s="111" t="s">
        <v>52</v>
      </c>
      <c r="B216" s="112" t="s">
        <v>804</v>
      </c>
      <c r="C216" s="113">
        <v>57</v>
      </c>
      <c r="D216" s="93" t="s">
        <v>33</v>
      </c>
      <c r="E216" s="93" t="s">
        <v>240</v>
      </c>
      <c r="F216" s="93" t="s">
        <v>783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1</v>
      </c>
      <c r="Q216" s="1">
        <v>1</v>
      </c>
      <c r="R216" s="1">
        <v>1</v>
      </c>
      <c r="S216" s="1">
        <v>1</v>
      </c>
      <c r="T216" s="1">
        <v>1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14">
        <v>0</v>
      </c>
    </row>
    <row r="217" spans="1:31" x14ac:dyDescent="0.2">
      <c r="A217" s="111" t="s">
        <v>52</v>
      </c>
      <c r="B217" s="112" t="s">
        <v>804</v>
      </c>
      <c r="C217" s="113">
        <v>57</v>
      </c>
      <c r="D217" s="93" t="s">
        <v>33</v>
      </c>
      <c r="E217" s="93" t="s">
        <v>241</v>
      </c>
      <c r="F217" s="93" t="s">
        <v>782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1</v>
      </c>
      <c r="W217" s="1">
        <v>1</v>
      </c>
      <c r="X217" s="1">
        <v>1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14">
        <v>0</v>
      </c>
    </row>
    <row r="218" spans="1:31" x14ac:dyDescent="0.2">
      <c r="A218" s="111" t="s">
        <v>52</v>
      </c>
      <c r="B218" s="112" t="s">
        <v>804</v>
      </c>
      <c r="C218" s="113">
        <v>57</v>
      </c>
      <c r="D218" s="93" t="s">
        <v>33</v>
      </c>
      <c r="E218" s="93" t="s">
        <v>242</v>
      </c>
      <c r="F218" s="93" t="s">
        <v>783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1</v>
      </c>
      <c r="AC218" s="1">
        <v>1</v>
      </c>
      <c r="AD218" s="1">
        <v>1</v>
      </c>
      <c r="AE218" s="114">
        <v>1</v>
      </c>
    </row>
    <row r="219" spans="1:31" x14ac:dyDescent="0.2">
      <c r="A219" s="111" t="s">
        <v>52</v>
      </c>
      <c r="B219" s="112" t="s">
        <v>804</v>
      </c>
      <c r="C219" s="113">
        <v>58</v>
      </c>
      <c r="D219" s="93" t="s">
        <v>33</v>
      </c>
      <c r="E219" s="93" t="s">
        <v>243</v>
      </c>
      <c r="F219" s="93" t="s">
        <v>782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1</v>
      </c>
      <c r="P219" s="1">
        <v>1</v>
      </c>
      <c r="Q219" s="1">
        <v>1</v>
      </c>
      <c r="R219" s="1">
        <v>1</v>
      </c>
      <c r="S219" s="1">
        <v>1</v>
      </c>
      <c r="T219" s="1">
        <v>1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14">
        <v>0</v>
      </c>
    </row>
    <row r="220" spans="1:31" x14ac:dyDescent="0.2">
      <c r="A220" s="111" t="s">
        <v>52</v>
      </c>
      <c r="B220" s="112" t="s">
        <v>804</v>
      </c>
      <c r="C220" s="113">
        <v>58</v>
      </c>
      <c r="D220" s="93" t="s">
        <v>33</v>
      </c>
      <c r="E220" s="93" t="s">
        <v>244</v>
      </c>
      <c r="F220" s="93" t="s">
        <v>783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1</v>
      </c>
      <c r="X220" s="1">
        <v>1</v>
      </c>
      <c r="Y220" s="1">
        <v>1</v>
      </c>
      <c r="Z220" s="1">
        <v>1</v>
      </c>
      <c r="AA220" s="1">
        <v>1</v>
      </c>
      <c r="AB220" s="1">
        <v>1</v>
      </c>
      <c r="AC220" s="1">
        <v>1</v>
      </c>
      <c r="AD220" s="1">
        <v>0</v>
      </c>
      <c r="AE220" s="114">
        <v>0</v>
      </c>
    </row>
    <row r="221" spans="1:31" x14ac:dyDescent="0.2">
      <c r="A221" s="111" t="s">
        <v>52</v>
      </c>
      <c r="B221" s="112" t="s">
        <v>804</v>
      </c>
      <c r="C221" s="113">
        <v>59</v>
      </c>
      <c r="D221" s="93" t="s">
        <v>33</v>
      </c>
      <c r="E221" s="93" t="s">
        <v>245</v>
      </c>
      <c r="F221" s="93" t="s">
        <v>783</v>
      </c>
      <c r="G221" s="1">
        <v>0</v>
      </c>
      <c r="H221" s="1">
        <v>0</v>
      </c>
      <c r="I221" s="1">
        <v>0</v>
      </c>
      <c r="J221" s="1">
        <v>0</v>
      </c>
      <c r="K221" s="1">
        <v>1</v>
      </c>
      <c r="L221" s="1">
        <v>1</v>
      </c>
      <c r="M221" s="1">
        <v>1</v>
      </c>
      <c r="N221" s="1">
        <v>1</v>
      </c>
      <c r="O221" s="1">
        <v>1</v>
      </c>
      <c r="P221" s="1">
        <v>1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14">
        <v>0</v>
      </c>
    </row>
    <row r="222" spans="1:31" x14ac:dyDescent="0.2">
      <c r="A222" s="111" t="s">
        <v>52</v>
      </c>
      <c r="B222" s="112" t="s">
        <v>804</v>
      </c>
      <c r="C222" s="113">
        <v>59</v>
      </c>
      <c r="D222" s="93" t="s">
        <v>33</v>
      </c>
      <c r="E222" s="93" t="s">
        <v>246</v>
      </c>
      <c r="F222" s="93" t="s">
        <v>783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1</v>
      </c>
      <c r="U222" s="1">
        <v>1</v>
      </c>
      <c r="V222" s="1">
        <v>1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14">
        <v>0</v>
      </c>
    </row>
    <row r="223" spans="1:31" x14ac:dyDescent="0.2">
      <c r="A223" s="111" t="s">
        <v>52</v>
      </c>
      <c r="B223" s="112" t="s">
        <v>804</v>
      </c>
      <c r="C223" s="113">
        <v>59</v>
      </c>
      <c r="D223" s="93" t="s">
        <v>33</v>
      </c>
      <c r="E223" s="93" t="s">
        <v>247</v>
      </c>
      <c r="F223" s="93" t="s">
        <v>783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1</v>
      </c>
      <c r="X223" s="1">
        <v>1</v>
      </c>
      <c r="Y223" s="1">
        <v>1</v>
      </c>
      <c r="Z223" s="1">
        <v>1</v>
      </c>
      <c r="AA223" s="1">
        <v>1</v>
      </c>
      <c r="AB223" s="1">
        <v>0</v>
      </c>
      <c r="AC223" s="1">
        <v>0</v>
      </c>
      <c r="AD223" s="1">
        <v>0</v>
      </c>
      <c r="AE223" s="114">
        <v>0</v>
      </c>
    </row>
    <row r="224" spans="1:31" x14ac:dyDescent="0.2">
      <c r="A224" s="111" t="s">
        <v>52</v>
      </c>
      <c r="B224" s="112" t="s">
        <v>804</v>
      </c>
      <c r="C224" s="113">
        <v>59</v>
      </c>
      <c r="D224" s="93" t="s">
        <v>33</v>
      </c>
      <c r="E224" s="93" t="s">
        <v>248</v>
      </c>
      <c r="F224" s="93" t="s">
        <v>783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1</v>
      </c>
      <c r="AE224" s="114">
        <v>1</v>
      </c>
    </row>
    <row r="225" spans="1:31" x14ac:dyDescent="0.2">
      <c r="A225" s="111" t="s">
        <v>52</v>
      </c>
      <c r="B225" s="112" t="s">
        <v>804</v>
      </c>
      <c r="C225" s="113">
        <v>60</v>
      </c>
      <c r="D225" s="93" t="s">
        <v>33</v>
      </c>
      <c r="E225" s="93" t="s">
        <v>116</v>
      </c>
      <c r="F225" s="93" t="s">
        <v>783</v>
      </c>
      <c r="G225" s="1">
        <v>0</v>
      </c>
      <c r="H225" s="1">
        <v>0</v>
      </c>
      <c r="I225" s="1">
        <v>1</v>
      </c>
      <c r="J225" s="1">
        <v>1</v>
      </c>
      <c r="K225" s="1">
        <v>1</v>
      </c>
      <c r="L225" s="1">
        <v>1</v>
      </c>
      <c r="M225" s="1">
        <v>1</v>
      </c>
      <c r="N225" s="1">
        <v>1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14">
        <v>0</v>
      </c>
    </row>
    <row r="226" spans="1:31" x14ac:dyDescent="0.2">
      <c r="A226" s="111" t="s">
        <v>52</v>
      </c>
      <c r="B226" s="112" t="s">
        <v>804</v>
      </c>
      <c r="C226" s="113">
        <v>60</v>
      </c>
      <c r="D226" s="93" t="s">
        <v>33</v>
      </c>
      <c r="E226" s="93" t="s">
        <v>157</v>
      </c>
      <c r="F226" s="93" t="s">
        <v>782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1</v>
      </c>
      <c r="P226" s="1">
        <v>1</v>
      </c>
      <c r="Q226" s="1">
        <v>1</v>
      </c>
      <c r="R226" s="1">
        <v>1</v>
      </c>
      <c r="S226" s="1">
        <v>1</v>
      </c>
      <c r="T226" s="1">
        <v>1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14">
        <v>0</v>
      </c>
    </row>
    <row r="227" spans="1:31" x14ac:dyDescent="0.2">
      <c r="A227" s="111" t="s">
        <v>52</v>
      </c>
      <c r="B227" s="112" t="s">
        <v>804</v>
      </c>
      <c r="C227" s="113">
        <v>60</v>
      </c>
      <c r="D227" s="93" t="s">
        <v>33</v>
      </c>
      <c r="E227" s="93" t="s">
        <v>249</v>
      </c>
      <c r="F227" s="93" t="s">
        <v>783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1</v>
      </c>
      <c r="V227" s="1">
        <v>1</v>
      </c>
      <c r="W227" s="1">
        <v>1</v>
      </c>
      <c r="X227" s="1">
        <v>1</v>
      </c>
      <c r="Y227" s="1">
        <v>1</v>
      </c>
      <c r="Z227" s="1">
        <v>1</v>
      </c>
      <c r="AA227" s="1">
        <v>1</v>
      </c>
      <c r="AB227" s="1">
        <v>1</v>
      </c>
      <c r="AC227" s="1">
        <v>1</v>
      </c>
      <c r="AD227" s="1">
        <v>1</v>
      </c>
      <c r="AE227" s="114">
        <v>1</v>
      </c>
    </row>
    <row r="228" spans="1:31" x14ac:dyDescent="0.2">
      <c r="A228" s="111" t="s">
        <v>52</v>
      </c>
      <c r="B228" s="112" t="s">
        <v>804</v>
      </c>
      <c r="C228" s="113">
        <v>61</v>
      </c>
      <c r="D228" s="93" t="s">
        <v>33</v>
      </c>
      <c r="E228" s="93" t="s">
        <v>250</v>
      </c>
      <c r="F228" s="93" t="s">
        <v>783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1</v>
      </c>
      <c r="N228" s="1">
        <v>1</v>
      </c>
      <c r="O228" s="1">
        <v>1</v>
      </c>
      <c r="P228" s="1">
        <v>1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14">
        <v>0</v>
      </c>
    </row>
    <row r="229" spans="1:31" x14ac:dyDescent="0.2">
      <c r="A229" s="111" t="s">
        <v>52</v>
      </c>
      <c r="B229" s="112" t="s">
        <v>804</v>
      </c>
      <c r="C229" s="113">
        <v>61</v>
      </c>
      <c r="D229" s="93" t="s">
        <v>33</v>
      </c>
      <c r="E229" s="93" t="s">
        <v>251</v>
      </c>
      <c r="F229" s="93" t="s">
        <v>783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1</v>
      </c>
      <c r="S229" s="1">
        <v>1</v>
      </c>
      <c r="T229" s="1">
        <v>1</v>
      </c>
      <c r="U229" s="1">
        <v>1</v>
      </c>
      <c r="V229" s="1">
        <v>1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14">
        <v>0</v>
      </c>
    </row>
    <row r="230" spans="1:31" x14ac:dyDescent="0.2">
      <c r="A230" s="111" t="s">
        <v>52</v>
      </c>
      <c r="B230" s="112" t="s">
        <v>804</v>
      </c>
      <c r="C230" s="113">
        <v>61</v>
      </c>
      <c r="D230" s="93" t="s">
        <v>33</v>
      </c>
      <c r="E230" s="93" t="s">
        <v>252</v>
      </c>
      <c r="F230" s="93" t="s">
        <v>783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1</v>
      </c>
      <c r="Z230" s="1">
        <v>1</v>
      </c>
      <c r="AA230" s="1">
        <v>1</v>
      </c>
      <c r="AB230" s="1">
        <v>1</v>
      </c>
      <c r="AC230" s="1">
        <v>0</v>
      </c>
      <c r="AD230" s="1">
        <v>0</v>
      </c>
      <c r="AE230" s="114">
        <v>0</v>
      </c>
    </row>
    <row r="231" spans="1:31" x14ac:dyDescent="0.2">
      <c r="A231" s="111" t="s">
        <v>52</v>
      </c>
      <c r="B231" s="112" t="s">
        <v>804</v>
      </c>
      <c r="C231" s="113">
        <v>62</v>
      </c>
      <c r="D231" s="93" t="s">
        <v>33</v>
      </c>
      <c r="E231" s="93" t="s">
        <v>253</v>
      </c>
      <c r="F231" s="93" t="s">
        <v>783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1</v>
      </c>
      <c r="N231" s="1">
        <v>1</v>
      </c>
      <c r="O231" s="1">
        <v>1</v>
      </c>
      <c r="P231" s="1">
        <v>1</v>
      </c>
      <c r="Q231" s="1">
        <v>1</v>
      </c>
      <c r="R231" s="1">
        <v>1</v>
      </c>
      <c r="S231" s="1">
        <v>1</v>
      </c>
      <c r="T231" s="1">
        <v>1</v>
      </c>
      <c r="U231" s="1">
        <v>1</v>
      </c>
      <c r="V231" s="1">
        <v>1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14">
        <v>0</v>
      </c>
    </row>
    <row r="232" spans="1:31" x14ac:dyDescent="0.2">
      <c r="A232" s="111" t="s">
        <v>52</v>
      </c>
      <c r="B232" s="112" t="s">
        <v>804</v>
      </c>
      <c r="C232" s="113">
        <v>62</v>
      </c>
      <c r="D232" s="93" t="s">
        <v>33</v>
      </c>
      <c r="E232" s="93" t="s">
        <v>254</v>
      </c>
      <c r="F232" s="93" t="s">
        <v>782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1</v>
      </c>
      <c r="AB232" s="1">
        <v>1</v>
      </c>
      <c r="AC232" s="1">
        <v>1</v>
      </c>
      <c r="AD232" s="1">
        <v>1</v>
      </c>
      <c r="AE232" s="114">
        <v>1</v>
      </c>
    </row>
    <row r="233" spans="1:31" x14ac:dyDescent="0.2">
      <c r="A233" s="111" t="s">
        <v>52</v>
      </c>
      <c r="B233" s="112" t="s">
        <v>805</v>
      </c>
      <c r="C233" s="113">
        <v>1</v>
      </c>
      <c r="D233" s="93" t="s">
        <v>33</v>
      </c>
      <c r="E233" s="93" t="s">
        <v>103</v>
      </c>
      <c r="F233" s="93" t="s">
        <v>783</v>
      </c>
      <c r="G233" s="1">
        <v>1</v>
      </c>
      <c r="H233" s="1">
        <v>1</v>
      </c>
      <c r="I233" s="1">
        <v>1</v>
      </c>
      <c r="J233" s="1">
        <v>1</v>
      </c>
      <c r="K233" s="1">
        <v>1</v>
      </c>
      <c r="L233" s="1">
        <v>1</v>
      </c>
      <c r="M233" s="1">
        <v>1</v>
      </c>
      <c r="N233" s="1">
        <v>1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14">
        <v>0</v>
      </c>
    </row>
    <row r="234" spans="1:31" x14ac:dyDescent="0.2">
      <c r="A234" s="111" t="s">
        <v>52</v>
      </c>
      <c r="B234" s="112" t="s">
        <v>805</v>
      </c>
      <c r="C234" s="113">
        <v>1</v>
      </c>
      <c r="D234" s="93" t="s">
        <v>33</v>
      </c>
      <c r="E234" s="93" t="s">
        <v>255</v>
      </c>
      <c r="F234" s="93" t="s">
        <v>783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1</v>
      </c>
      <c r="P234" s="1">
        <v>1</v>
      </c>
      <c r="Q234" s="1">
        <v>1</v>
      </c>
      <c r="R234" s="1">
        <v>1</v>
      </c>
      <c r="S234" s="1">
        <v>1</v>
      </c>
      <c r="T234" s="1">
        <v>1</v>
      </c>
      <c r="U234" s="1">
        <v>1</v>
      </c>
      <c r="V234" s="1">
        <v>1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14">
        <v>0</v>
      </c>
    </row>
    <row r="235" spans="1:31" x14ac:dyDescent="0.2">
      <c r="A235" s="111" t="s">
        <v>52</v>
      </c>
      <c r="B235" s="112" t="s">
        <v>805</v>
      </c>
      <c r="C235" s="113">
        <v>1</v>
      </c>
      <c r="D235" s="93" t="s">
        <v>33</v>
      </c>
      <c r="E235" s="93" t="s">
        <v>256</v>
      </c>
      <c r="F235" s="93" t="s">
        <v>783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1</v>
      </c>
      <c r="Y235" s="1">
        <v>1</v>
      </c>
      <c r="Z235" s="1">
        <v>1</v>
      </c>
      <c r="AA235" s="1">
        <v>1</v>
      </c>
      <c r="AB235" s="1">
        <v>1</v>
      </c>
      <c r="AC235" s="1">
        <v>1</v>
      </c>
      <c r="AD235" s="1">
        <v>1</v>
      </c>
      <c r="AE235" s="114">
        <v>1</v>
      </c>
    </row>
    <row r="236" spans="1:31" x14ac:dyDescent="0.2">
      <c r="A236" s="111" t="s">
        <v>52</v>
      </c>
      <c r="B236" s="112" t="s">
        <v>805</v>
      </c>
      <c r="C236" s="113">
        <v>2</v>
      </c>
      <c r="D236" s="93" t="s">
        <v>33</v>
      </c>
      <c r="E236" s="93" t="s">
        <v>257</v>
      </c>
      <c r="F236" s="93" t="s">
        <v>783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</v>
      </c>
      <c r="M236" s="1">
        <v>1</v>
      </c>
      <c r="N236" s="1">
        <v>1</v>
      </c>
      <c r="O236" s="1">
        <v>1</v>
      </c>
      <c r="P236" s="1">
        <v>1</v>
      </c>
      <c r="Q236" s="1">
        <v>1</v>
      </c>
      <c r="R236" s="1">
        <v>1</v>
      </c>
      <c r="S236" s="1">
        <v>1</v>
      </c>
      <c r="T236" s="1">
        <v>1</v>
      </c>
      <c r="U236" s="1">
        <v>1</v>
      </c>
      <c r="V236" s="1">
        <v>1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14">
        <v>0</v>
      </c>
    </row>
    <row r="237" spans="1:31" x14ac:dyDescent="0.2">
      <c r="A237" s="111" t="s">
        <v>52</v>
      </c>
      <c r="B237" s="112" t="s">
        <v>805</v>
      </c>
      <c r="C237" s="113">
        <v>2</v>
      </c>
      <c r="D237" s="93" t="s">
        <v>33</v>
      </c>
      <c r="E237" s="93" t="s">
        <v>258</v>
      </c>
      <c r="F237" s="93" t="s">
        <v>783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1</v>
      </c>
      <c r="X237" s="1">
        <v>1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14">
        <v>0</v>
      </c>
    </row>
    <row r="238" spans="1:31" x14ac:dyDescent="0.2">
      <c r="A238" s="111" t="s">
        <v>52</v>
      </c>
      <c r="B238" s="112" t="s">
        <v>805</v>
      </c>
      <c r="C238" s="113">
        <v>2</v>
      </c>
      <c r="D238" s="93" t="s">
        <v>33</v>
      </c>
      <c r="E238" s="93" t="s">
        <v>259</v>
      </c>
      <c r="F238" s="93" t="s">
        <v>783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1</v>
      </c>
      <c r="AA238" s="1">
        <v>1</v>
      </c>
      <c r="AB238" s="1">
        <v>1</v>
      </c>
      <c r="AC238" s="1">
        <v>1</v>
      </c>
      <c r="AD238" s="1">
        <v>0</v>
      </c>
      <c r="AE238" s="114">
        <v>0</v>
      </c>
    </row>
    <row r="239" spans="1:31" x14ac:dyDescent="0.2">
      <c r="A239" s="111" t="s">
        <v>52</v>
      </c>
      <c r="B239" s="112" t="s">
        <v>805</v>
      </c>
      <c r="C239" s="113">
        <v>3</v>
      </c>
      <c r="D239" s="93" t="s">
        <v>33</v>
      </c>
      <c r="E239" s="93" t="s">
        <v>130</v>
      </c>
      <c r="F239" s="93" t="s">
        <v>783</v>
      </c>
      <c r="G239" s="1">
        <v>1</v>
      </c>
      <c r="H239" s="1">
        <v>1</v>
      </c>
      <c r="I239" s="1">
        <v>1</v>
      </c>
      <c r="J239" s="1">
        <v>1</v>
      </c>
      <c r="K239" s="1">
        <v>1</v>
      </c>
      <c r="L239" s="1">
        <v>1</v>
      </c>
      <c r="M239" s="1">
        <v>1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14">
        <v>0</v>
      </c>
    </row>
    <row r="240" spans="1:31" x14ac:dyDescent="0.2">
      <c r="A240" s="111" t="s">
        <v>52</v>
      </c>
      <c r="B240" s="112" t="s">
        <v>805</v>
      </c>
      <c r="C240" s="113">
        <v>3</v>
      </c>
      <c r="D240" s="93" t="s">
        <v>33</v>
      </c>
      <c r="E240" s="93" t="s">
        <v>260</v>
      </c>
      <c r="F240" s="93" t="s">
        <v>782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1</v>
      </c>
      <c r="Q240" s="1">
        <v>1</v>
      </c>
      <c r="R240" s="1">
        <v>1</v>
      </c>
      <c r="S240" s="1">
        <v>1</v>
      </c>
      <c r="T240" s="1">
        <v>1</v>
      </c>
      <c r="U240" s="1">
        <v>1</v>
      </c>
      <c r="V240" s="1">
        <v>1</v>
      </c>
      <c r="W240" s="1">
        <v>1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14">
        <v>0</v>
      </c>
    </row>
    <row r="241" spans="1:31" x14ac:dyDescent="0.2">
      <c r="A241" s="111" t="s">
        <v>52</v>
      </c>
      <c r="B241" s="112" t="s">
        <v>805</v>
      </c>
      <c r="C241" s="113">
        <v>3</v>
      </c>
      <c r="D241" s="93" t="s">
        <v>33</v>
      </c>
      <c r="E241" s="93" t="s">
        <v>261</v>
      </c>
      <c r="F241" s="93" t="s">
        <v>783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1</v>
      </c>
      <c r="Y241" s="1">
        <v>1</v>
      </c>
      <c r="Z241" s="1">
        <v>1</v>
      </c>
      <c r="AA241" s="1">
        <v>1</v>
      </c>
      <c r="AB241" s="1">
        <v>0</v>
      </c>
      <c r="AC241" s="1">
        <v>0</v>
      </c>
      <c r="AD241" s="1">
        <v>0</v>
      </c>
      <c r="AE241" s="114">
        <v>0</v>
      </c>
    </row>
    <row r="242" spans="1:31" x14ac:dyDescent="0.2">
      <c r="A242" s="111" t="s">
        <v>52</v>
      </c>
      <c r="B242" s="112" t="s">
        <v>805</v>
      </c>
      <c r="C242" s="113">
        <v>3</v>
      </c>
      <c r="D242" s="93" t="s">
        <v>33</v>
      </c>
      <c r="E242" s="93" t="s">
        <v>262</v>
      </c>
      <c r="F242" s="93" t="s">
        <v>783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1</v>
      </c>
      <c r="AC242" s="1">
        <v>1</v>
      </c>
      <c r="AD242" s="1">
        <v>1</v>
      </c>
      <c r="AE242" s="114">
        <v>0</v>
      </c>
    </row>
    <row r="243" spans="1:31" x14ac:dyDescent="0.2">
      <c r="A243" s="111" t="s">
        <v>52</v>
      </c>
      <c r="B243" s="112" t="s">
        <v>805</v>
      </c>
      <c r="C243" s="113">
        <v>4</v>
      </c>
      <c r="D243" s="93" t="s">
        <v>33</v>
      </c>
      <c r="E243" s="93" t="s">
        <v>263</v>
      </c>
      <c r="F243" s="93" t="s">
        <v>783</v>
      </c>
      <c r="G243" s="1">
        <v>0</v>
      </c>
      <c r="H243" s="1">
        <v>0</v>
      </c>
      <c r="I243" s="1">
        <v>0</v>
      </c>
      <c r="J243" s="1">
        <v>1</v>
      </c>
      <c r="K243" s="1">
        <v>1</v>
      </c>
      <c r="L243" s="1">
        <v>1</v>
      </c>
      <c r="M243" s="1">
        <v>1</v>
      </c>
      <c r="N243" s="1">
        <v>1</v>
      </c>
      <c r="O243" s="1">
        <v>1</v>
      </c>
      <c r="P243" s="1">
        <v>1</v>
      </c>
      <c r="Q243" s="1">
        <v>1</v>
      </c>
      <c r="R243" s="1">
        <v>1</v>
      </c>
      <c r="S243" s="1">
        <v>1</v>
      </c>
      <c r="T243" s="1">
        <v>1</v>
      </c>
      <c r="U243" s="1">
        <v>1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14">
        <v>0</v>
      </c>
    </row>
    <row r="244" spans="1:31" x14ac:dyDescent="0.2">
      <c r="A244" s="111" t="s">
        <v>52</v>
      </c>
      <c r="B244" s="112" t="s">
        <v>805</v>
      </c>
      <c r="C244" s="113">
        <v>4</v>
      </c>
      <c r="D244" s="93" t="s">
        <v>33</v>
      </c>
      <c r="E244" s="93" t="s">
        <v>136</v>
      </c>
      <c r="F244" s="93" t="s">
        <v>783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1</v>
      </c>
      <c r="Z244" s="1">
        <v>1</v>
      </c>
      <c r="AA244" s="1">
        <v>1</v>
      </c>
      <c r="AB244" s="1">
        <v>1</v>
      </c>
      <c r="AC244" s="1">
        <v>1</v>
      </c>
      <c r="AD244" s="1">
        <v>1</v>
      </c>
      <c r="AE244" s="114">
        <v>1</v>
      </c>
    </row>
    <row r="245" spans="1:31" x14ac:dyDescent="0.2">
      <c r="A245" s="111" t="s">
        <v>52</v>
      </c>
      <c r="B245" s="112" t="s">
        <v>805</v>
      </c>
      <c r="C245" s="113">
        <v>5</v>
      </c>
      <c r="D245" s="93" t="s">
        <v>33</v>
      </c>
      <c r="E245" s="93" t="s">
        <v>264</v>
      </c>
      <c r="F245" s="93" t="s">
        <v>783</v>
      </c>
      <c r="G245" s="1">
        <v>1</v>
      </c>
      <c r="H245" s="1">
        <v>1</v>
      </c>
      <c r="I245" s="1">
        <v>1</v>
      </c>
      <c r="J245" s="1">
        <v>1</v>
      </c>
      <c r="K245" s="1">
        <v>1</v>
      </c>
      <c r="L245" s="1">
        <v>1</v>
      </c>
      <c r="M245" s="1">
        <v>1</v>
      </c>
      <c r="N245" s="1">
        <v>1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14">
        <v>0</v>
      </c>
    </row>
    <row r="246" spans="1:31" x14ac:dyDescent="0.2">
      <c r="A246" s="111" t="s">
        <v>52</v>
      </c>
      <c r="B246" s="112" t="s">
        <v>805</v>
      </c>
      <c r="C246" s="113">
        <v>5</v>
      </c>
      <c r="D246" s="93" t="s">
        <v>33</v>
      </c>
      <c r="E246" s="93" t="s">
        <v>265</v>
      </c>
      <c r="F246" s="93" t="s">
        <v>783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1</v>
      </c>
      <c r="Q246" s="1">
        <v>1</v>
      </c>
      <c r="R246" s="1">
        <v>1</v>
      </c>
      <c r="S246" s="1">
        <v>1</v>
      </c>
      <c r="T246" s="1">
        <v>1</v>
      </c>
      <c r="U246" s="1">
        <v>1</v>
      </c>
      <c r="V246" s="1">
        <v>1</v>
      </c>
      <c r="W246" s="1">
        <v>1</v>
      </c>
      <c r="X246" s="1">
        <v>1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14">
        <v>0</v>
      </c>
    </row>
    <row r="247" spans="1:31" x14ac:dyDescent="0.2">
      <c r="A247" s="111" t="s">
        <v>52</v>
      </c>
      <c r="B247" s="112" t="s">
        <v>805</v>
      </c>
      <c r="C247" s="113">
        <v>5</v>
      </c>
      <c r="D247" s="93" t="s">
        <v>33</v>
      </c>
      <c r="E247" s="93" t="s">
        <v>266</v>
      </c>
      <c r="F247" s="93" t="s">
        <v>783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1</v>
      </c>
      <c r="AB247" s="1">
        <v>1</v>
      </c>
      <c r="AC247" s="1">
        <v>1</v>
      </c>
      <c r="AD247" s="1">
        <v>1</v>
      </c>
      <c r="AE247" s="114">
        <v>1</v>
      </c>
    </row>
    <row r="248" spans="1:31" x14ac:dyDescent="0.2">
      <c r="A248" s="111" t="s">
        <v>52</v>
      </c>
      <c r="B248" s="112" t="s">
        <v>805</v>
      </c>
      <c r="C248" s="113">
        <v>6</v>
      </c>
      <c r="D248" s="93" t="s">
        <v>33</v>
      </c>
      <c r="E248" s="93" t="s">
        <v>267</v>
      </c>
      <c r="F248" s="93" t="s">
        <v>783</v>
      </c>
      <c r="G248" s="1">
        <v>1</v>
      </c>
      <c r="H248" s="1">
        <v>1</v>
      </c>
      <c r="I248" s="1">
        <v>1</v>
      </c>
      <c r="J248" s="1">
        <v>1</v>
      </c>
      <c r="K248" s="1">
        <v>1</v>
      </c>
      <c r="L248" s="1">
        <v>1</v>
      </c>
      <c r="M248" s="1">
        <v>1</v>
      </c>
      <c r="N248" s="1">
        <v>1</v>
      </c>
      <c r="O248" s="1">
        <v>1</v>
      </c>
      <c r="P248" s="1">
        <v>1</v>
      </c>
      <c r="Q248" s="1">
        <v>1</v>
      </c>
      <c r="R248" s="1">
        <v>1</v>
      </c>
      <c r="S248" s="1">
        <v>1</v>
      </c>
      <c r="T248" s="1">
        <v>1</v>
      </c>
      <c r="U248" s="1">
        <v>1</v>
      </c>
      <c r="V248" s="1">
        <v>1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14">
        <v>0</v>
      </c>
    </row>
    <row r="249" spans="1:31" x14ac:dyDescent="0.2">
      <c r="A249" s="111" t="s">
        <v>52</v>
      </c>
      <c r="B249" s="112" t="s">
        <v>805</v>
      </c>
      <c r="C249" s="113">
        <v>6</v>
      </c>
      <c r="D249" s="93" t="s">
        <v>33</v>
      </c>
      <c r="E249" s="93" t="s">
        <v>268</v>
      </c>
      <c r="F249" s="93" t="s">
        <v>783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1</v>
      </c>
      <c r="AA249" s="1">
        <v>1</v>
      </c>
      <c r="AB249" s="1">
        <v>1</v>
      </c>
      <c r="AC249" s="1">
        <v>1</v>
      </c>
      <c r="AD249" s="1">
        <v>1</v>
      </c>
      <c r="AE249" s="114">
        <v>1</v>
      </c>
    </row>
    <row r="250" spans="1:31" x14ac:dyDescent="0.2">
      <c r="A250" s="111" t="s">
        <v>52</v>
      </c>
      <c r="B250" s="112" t="s">
        <v>805</v>
      </c>
      <c r="C250" s="113">
        <v>7</v>
      </c>
      <c r="D250" s="93" t="s">
        <v>33</v>
      </c>
      <c r="E250" s="93" t="s">
        <v>269</v>
      </c>
      <c r="F250" s="93" t="s">
        <v>783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</v>
      </c>
      <c r="M250" s="1">
        <v>1</v>
      </c>
      <c r="N250" s="1">
        <v>1</v>
      </c>
      <c r="O250" s="1">
        <v>1</v>
      </c>
      <c r="P250" s="1">
        <v>1</v>
      </c>
      <c r="Q250" s="1">
        <v>1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14">
        <v>0</v>
      </c>
    </row>
    <row r="251" spans="1:31" x14ac:dyDescent="0.2">
      <c r="A251" s="111" t="s">
        <v>52</v>
      </c>
      <c r="B251" s="112" t="s">
        <v>805</v>
      </c>
      <c r="C251" s="113">
        <v>7</v>
      </c>
      <c r="D251" s="93" t="s">
        <v>33</v>
      </c>
      <c r="E251" s="93" t="s">
        <v>270</v>
      </c>
      <c r="F251" s="93" t="s">
        <v>783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1</v>
      </c>
      <c r="T251" s="1">
        <v>1</v>
      </c>
      <c r="U251" s="1">
        <v>1</v>
      </c>
      <c r="V251" s="1">
        <v>1</v>
      </c>
      <c r="W251" s="1">
        <v>1</v>
      </c>
      <c r="X251" s="1">
        <v>1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14">
        <v>0</v>
      </c>
    </row>
    <row r="252" spans="1:31" x14ac:dyDescent="0.2">
      <c r="A252" s="111" t="s">
        <v>52</v>
      </c>
      <c r="B252" s="112" t="s">
        <v>805</v>
      </c>
      <c r="C252" s="113">
        <v>8</v>
      </c>
      <c r="D252" s="93" t="s">
        <v>33</v>
      </c>
      <c r="E252" s="93" t="s">
        <v>271</v>
      </c>
      <c r="F252" s="93" t="s">
        <v>783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1</v>
      </c>
      <c r="V252" s="1">
        <v>1</v>
      </c>
      <c r="W252" s="1">
        <v>1</v>
      </c>
      <c r="X252" s="1">
        <v>1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14">
        <v>0</v>
      </c>
    </row>
    <row r="253" spans="1:31" x14ac:dyDescent="0.2">
      <c r="A253" s="111" t="s">
        <v>52</v>
      </c>
      <c r="B253" s="112" t="s">
        <v>805</v>
      </c>
      <c r="C253" s="113">
        <v>8</v>
      </c>
      <c r="D253" s="93" t="s">
        <v>33</v>
      </c>
      <c r="E253" s="93" t="s">
        <v>272</v>
      </c>
      <c r="F253" s="93" t="s">
        <v>783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1</v>
      </c>
      <c r="AB253" s="1">
        <v>1</v>
      </c>
      <c r="AC253" s="1">
        <v>1</v>
      </c>
      <c r="AD253" s="1">
        <v>1</v>
      </c>
      <c r="AE253" s="114">
        <v>1</v>
      </c>
    </row>
    <row r="254" spans="1:31" x14ac:dyDescent="0.2">
      <c r="A254" s="111" t="s">
        <v>52</v>
      </c>
      <c r="B254" s="112" t="s">
        <v>805</v>
      </c>
      <c r="C254" s="113">
        <v>9</v>
      </c>
      <c r="D254" s="93" t="s">
        <v>33</v>
      </c>
      <c r="E254" s="93" t="s">
        <v>273</v>
      </c>
      <c r="F254" s="93" t="s">
        <v>783</v>
      </c>
      <c r="G254" s="1">
        <v>1</v>
      </c>
      <c r="H254" s="1">
        <v>1</v>
      </c>
      <c r="I254" s="1">
        <v>1</v>
      </c>
      <c r="J254" s="1">
        <v>1</v>
      </c>
      <c r="K254" s="1">
        <v>1</v>
      </c>
      <c r="L254" s="1">
        <v>1</v>
      </c>
      <c r="M254" s="1">
        <v>1</v>
      </c>
      <c r="N254" s="1">
        <v>1</v>
      </c>
      <c r="O254" s="1">
        <v>1</v>
      </c>
      <c r="P254" s="1">
        <v>1</v>
      </c>
      <c r="Q254" s="1">
        <v>1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14">
        <v>0</v>
      </c>
    </row>
    <row r="255" spans="1:31" x14ac:dyDescent="0.2">
      <c r="A255" s="111" t="s">
        <v>52</v>
      </c>
      <c r="B255" s="112" t="s">
        <v>805</v>
      </c>
      <c r="C255" s="113">
        <v>9</v>
      </c>
      <c r="D255" s="93" t="s">
        <v>33</v>
      </c>
      <c r="E255" s="93" t="s">
        <v>274</v>
      </c>
      <c r="F255" s="93" t="s">
        <v>783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1</v>
      </c>
      <c r="V255" s="1">
        <v>1</v>
      </c>
      <c r="W255" s="1">
        <v>1</v>
      </c>
      <c r="X255" s="1">
        <v>1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14">
        <v>0</v>
      </c>
    </row>
    <row r="256" spans="1:31" x14ac:dyDescent="0.2">
      <c r="A256" s="111" t="s">
        <v>52</v>
      </c>
      <c r="B256" s="112" t="s">
        <v>805</v>
      </c>
      <c r="C256" s="113">
        <v>10</v>
      </c>
      <c r="D256" s="93" t="s">
        <v>33</v>
      </c>
      <c r="E256" s="93" t="s">
        <v>275</v>
      </c>
      <c r="F256" s="93" t="s">
        <v>783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1</v>
      </c>
      <c r="Q256" s="1">
        <v>1</v>
      </c>
      <c r="R256" s="1">
        <v>1</v>
      </c>
      <c r="S256" s="1">
        <v>1</v>
      </c>
      <c r="T256" s="1">
        <v>1</v>
      </c>
      <c r="U256" s="1">
        <v>1</v>
      </c>
      <c r="V256" s="1">
        <v>1</v>
      </c>
      <c r="W256" s="1">
        <v>1</v>
      </c>
      <c r="X256" s="1">
        <v>1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14">
        <v>0</v>
      </c>
    </row>
    <row r="257" spans="1:31" x14ac:dyDescent="0.2">
      <c r="A257" s="111" t="s">
        <v>52</v>
      </c>
      <c r="B257" s="112" t="s">
        <v>805</v>
      </c>
      <c r="C257" s="113">
        <v>11</v>
      </c>
      <c r="D257" s="93" t="s">
        <v>33</v>
      </c>
      <c r="E257" s="93" t="s">
        <v>276</v>
      </c>
      <c r="F257" s="93" t="s">
        <v>783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1</v>
      </c>
      <c r="P257" s="1">
        <v>1</v>
      </c>
      <c r="Q257" s="1">
        <v>1</v>
      </c>
      <c r="R257" s="1">
        <v>1</v>
      </c>
      <c r="S257" s="1">
        <v>1</v>
      </c>
      <c r="T257" s="1">
        <v>1</v>
      </c>
      <c r="U257" s="1">
        <v>1</v>
      </c>
      <c r="V257" s="1">
        <v>1</v>
      </c>
      <c r="W257" s="1">
        <v>1</v>
      </c>
      <c r="X257" s="1">
        <v>1</v>
      </c>
      <c r="Y257" s="1">
        <v>1</v>
      </c>
      <c r="Z257" s="1">
        <v>1</v>
      </c>
      <c r="AA257" s="1">
        <v>1</v>
      </c>
      <c r="AB257" s="1">
        <v>1</v>
      </c>
      <c r="AC257" s="1">
        <v>1</v>
      </c>
      <c r="AD257" s="1">
        <v>1</v>
      </c>
      <c r="AE257" s="114">
        <v>1</v>
      </c>
    </row>
    <row r="258" spans="1:31" x14ac:dyDescent="0.2">
      <c r="A258" s="111" t="s">
        <v>52</v>
      </c>
      <c r="B258" s="112" t="s">
        <v>805</v>
      </c>
      <c r="C258" s="113">
        <v>12</v>
      </c>
      <c r="D258" s="93" t="s">
        <v>33</v>
      </c>
      <c r="E258" s="93" t="s">
        <v>61</v>
      </c>
      <c r="F258" s="93" t="s">
        <v>782</v>
      </c>
      <c r="G258" s="1">
        <v>1</v>
      </c>
      <c r="H258" s="1">
        <v>1</v>
      </c>
      <c r="I258" s="1">
        <v>1</v>
      </c>
      <c r="J258" s="1">
        <v>1</v>
      </c>
      <c r="K258" s="1">
        <v>1</v>
      </c>
      <c r="L258" s="1">
        <v>1</v>
      </c>
      <c r="M258" s="1">
        <v>1</v>
      </c>
      <c r="N258" s="1">
        <v>1</v>
      </c>
      <c r="O258" s="1">
        <v>1</v>
      </c>
      <c r="P258" s="1">
        <v>1</v>
      </c>
      <c r="Q258" s="1">
        <v>1</v>
      </c>
      <c r="R258" s="1">
        <v>1</v>
      </c>
      <c r="S258" s="1">
        <v>1</v>
      </c>
      <c r="T258" s="1">
        <v>1</v>
      </c>
      <c r="U258" s="1">
        <v>1</v>
      </c>
      <c r="V258" s="1">
        <v>1</v>
      </c>
      <c r="W258" s="1">
        <v>1</v>
      </c>
      <c r="X258" s="1">
        <v>1</v>
      </c>
      <c r="Y258" s="1">
        <v>1</v>
      </c>
      <c r="Z258" s="1">
        <v>1</v>
      </c>
      <c r="AA258" s="1">
        <v>1</v>
      </c>
      <c r="AB258" s="1">
        <v>1</v>
      </c>
      <c r="AC258" s="1">
        <v>1</v>
      </c>
      <c r="AD258" s="1">
        <v>1</v>
      </c>
      <c r="AE258" s="114">
        <v>1</v>
      </c>
    </row>
    <row r="259" spans="1:31" x14ac:dyDescent="0.2">
      <c r="A259" s="111" t="s">
        <v>52</v>
      </c>
      <c r="B259" s="112" t="s">
        <v>805</v>
      </c>
      <c r="C259" s="113">
        <v>13</v>
      </c>
      <c r="D259" s="93" t="s">
        <v>33</v>
      </c>
      <c r="E259" s="93" t="s">
        <v>277</v>
      </c>
      <c r="F259" s="93" t="s">
        <v>782</v>
      </c>
      <c r="G259" s="1">
        <v>0</v>
      </c>
      <c r="H259" s="1">
        <v>0</v>
      </c>
      <c r="I259" s="1">
        <v>0</v>
      </c>
      <c r="J259" s="1">
        <v>1</v>
      </c>
      <c r="K259" s="1">
        <v>1</v>
      </c>
      <c r="L259" s="1">
        <v>1</v>
      </c>
      <c r="M259" s="1">
        <v>1</v>
      </c>
      <c r="N259" s="1">
        <v>1</v>
      </c>
      <c r="O259" s="1">
        <v>1</v>
      </c>
      <c r="P259" s="1">
        <v>1</v>
      </c>
      <c r="Q259" s="1">
        <v>1</v>
      </c>
      <c r="R259" s="1">
        <v>1</v>
      </c>
      <c r="S259" s="1">
        <v>1</v>
      </c>
      <c r="T259" s="1">
        <v>1</v>
      </c>
      <c r="U259" s="1">
        <v>1</v>
      </c>
      <c r="V259" s="1">
        <v>1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14">
        <v>0</v>
      </c>
    </row>
    <row r="260" spans="1:31" x14ac:dyDescent="0.2">
      <c r="A260" s="111" t="s">
        <v>52</v>
      </c>
      <c r="B260" s="112" t="s">
        <v>805</v>
      </c>
      <c r="C260" s="113">
        <v>13</v>
      </c>
      <c r="D260" s="93" t="s">
        <v>33</v>
      </c>
      <c r="E260" s="93" t="s">
        <v>278</v>
      </c>
      <c r="F260" s="93" t="s">
        <v>783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1</v>
      </c>
      <c r="Y260" s="1">
        <v>1</v>
      </c>
      <c r="Z260" s="1">
        <v>1</v>
      </c>
      <c r="AA260" s="1">
        <v>1</v>
      </c>
      <c r="AB260" s="1">
        <v>1</v>
      </c>
      <c r="AC260" s="1">
        <v>1</v>
      </c>
      <c r="AD260" s="1">
        <v>0</v>
      </c>
      <c r="AE260" s="114">
        <v>0</v>
      </c>
    </row>
    <row r="261" spans="1:31" x14ac:dyDescent="0.2">
      <c r="A261" s="111" t="s">
        <v>52</v>
      </c>
      <c r="B261" s="112" t="s">
        <v>805</v>
      </c>
      <c r="C261" s="113" t="s">
        <v>34</v>
      </c>
      <c r="D261" s="93" t="s">
        <v>33</v>
      </c>
      <c r="E261" s="93" t="s">
        <v>56</v>
      </c>
      <c r="F261" s="93" t="s">
        <v>783</v>
      </c>
      <c r="G261" s="1">
        <v>1</v>
      </c>
      <c r="H261" s="1">
        <v>1</v>
      </c>
      <c r="I261" s="1">
        <v>1</v>
      </c>
      <c r="J261" s="1">
        <v>1</v>
      </c>
      <c r="K261" s="1">
        <v>1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14">
        <v>0</v>
      </c>
    </row>
    <row r="262" spans="1:31" x14ac:dyDescent="0.2">
      <c r="A262" s="111" t="s">
        <v>52</v>
      </c>
      <c r="B262" s="112" t="s">
        <v>805</v>
      </c>
      <c r="C262" s="113" t="s">
        <v>34</v>
      </c>
      <c r="D262" s="93" t="s">
        <v>33</v>
      </c>
      <c r="E262" s="93" t="s">
        <v>279</v>
      </c>
      <c r="F262" s="93" t="s">
        <v>783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1</v>
      </c>
      <c r="P262" s="1">
        <v>1</v>
      </c>
      <c r="Q262" s="1">
        <v>1</v>
      </c>
      <c r="R262" s="1">
        <v>1</v>
      </c>
      <c r="S262" s="1">
        <v>1</v>
      </c>
      <c r="T262" s="1">
        <v>1</v>
      </c>
      <c r="U262" s="1">
        <v>1</v>
      </c>
      <c r="V262" s="1">
        <v>1</v>
      </c>
      <c r="W262" s="1">
        <v>1</v>
      </c>
      <c r="X262" s="1">
        <v>1</v>
      </c>
      <c r="Y262" s="1">
        <v>1</v>
      </c>
      <c r="Z262" s="1">
        <v>1</v>
      </c>
      <c r="AA262" s="1">
        <v>1</v>
      </c>
      <c r="AB262" s="1">
        <v>1</v>
      </c>
      <c r="AC262" s="1">
        <v>1</v>
      </c>
      <c r="AD262" s="1">
        <v>1</v>
      </c>
      <c r="AE262" s="114">
        <v>1</v>
      </c>
    </row>
    <row r="263" spans="1:31" x14ac:dyDescent="0.2">
      <c r="A263" s="111" t="s">
        <v>52</v>
      </c>
      <c r="B263" s="112" t="s">
        <v>805</v>
      </c>
      <c r="C263" s="113" t="s">
        <v>35</v>
      </c>
      <c r="D263" s="93" t="s">
        <v>33</v>
      </c>
      <c r="E263" s="93" t="s">
        <v>90</v>
      </c>
      <c r="F263" s="93" t="s">
        <v>783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1</v>
      </c>
      <c r="N263" s="1">
        <v>1</v>
      </c>
      <c r="O263" s="1">
        <v>1</v>
      </c>
      <c r="P263" s="1">
        <v>1</v>
      </c>
      <c r="Q263" s="1">
        <v>1</v>
      </c>
      <c r="R263" s="1">
        <v>1</v>
      </c>
      <c r="S263" s="1">
        <v>1</v>
      </c>
      <c r="T263" s="1">
        <v>1</v>
      </c>
      <c r="U263" s="1">
        <v>1</v>
      </c>
      <c r="V263" s="1">
        <v>1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14">
        <v>0</v>
      </c>
    </row>
    <row r="264" spans="1:31" x14ac:dyDescent="0.2">
      <c r="A264" s="111" t="s">
        <v>52</v>
      </c>
      <c r="B264" s="112" t="s">
        <v>805</v>
      </c>
      <c r="C264" s="113" t="s">
        <v>35</v>
      </c>
      <c r="D264" s="93" t="s">
        <v>33</v>
      </c>
      <c r="E264" s="93" t="s">
        <v>280</v>
      </c>
      <c r="F264" s="93" t="s">
        <v>783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1</v>
      </c>
      <c r="Z264" s="1">
        <v>1</v>
      </c>
      <c r="AA264" s="1">
        <v>1</v>
      </c>
      <c r="AB264" s="1">
        <v>1</v>
      </c>
      <c r="AC264" s="1">
        <v>1</v>
      </c>
      <c r="AD264" s="1">
        <v>1</v>
      </c>
      <c r="AE264" s="114">
        <v>1</v>
      </c>
    </row>
    <row r="265" spans="1:31" x14ac:dyDescent="0.2">
      <c r="A265" s="111" t="s">
        <v>52</v>
      </c>
      <c r="B265" s="112" t="s">
        <v>805</v>
      </c>
      <c r="C265" s="113" t="s">
        <v>36</v>
      </c>
      <c r="D265" s="93" t="s">
        <v>33</v>
      </c>
      <c r="E265" s="93" t="s">
        <v>281</v>
      </c>
      <c r="F265" s="93" t="s">
        <v>782</v>
      </c>
      <c r="G265" s="1">
        <v>0</v>
      </c>
      <c r="H265" s="1">
        <v>0</v>
      </c>
      <c r="I265" s="1">
        <v>0</v>
      </c>
      <c r="J265" s="1">
        <v>0</v>
      </c>
      <c r="K265" s="1">
        <v>1</v>
      </c>
      <c r="L265" s="1">
        <v>1</v>
      </c>
      <c r="M265" s="1">
        <v>1</v>
      </c>
      <c r="N265" s="1">
        <v>1</v>
      </c>
      <c r="O265" s="1">
        <v>1</v>
      </c>
      <c r="P265" s="1">
        <v>1</v>
      </c>
      <c r="Q265" s="1">
        <v>1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14">
        <v>0</v>
      </c>
    </row>
    <row r="266" spans="1:31" x14ac:dyDescent="0.2">
      <c r="A266" s="111" t="s">
        <v>52</v>
      </c>
      <c r="B266" s="112" t="s">
        <v>805</v>
      </c>
      <c r="C266" s="113" t="s">
        <v>36</v>
      </c>
      <c r="D266" s="93" t="s">
        <v>33</v>
      </c>
      <c r="E266" s="93" t="s">
        <v>85</v>
      </c>
      <c r="F266" s="93" t="s">
        <v>783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1</v>
      </c>
      <c r="T266" s="1">
        <v>1</v>
      </c>
      <c r="U266" s="1">
        <v>1</v>
      </c>
      <c r="V266" s="1">
        <v>1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14">
        <v>0</v>
      </c>
    </row>
    <row r="267" spans="1:31" x14ac:dyDescent="0.2">
      <c r="A267" s="111" t="s">
        <v>52</v>
      </c>
      <c r="B267" s="112" t="s">
        <v>805</v>
      </c>
      <c r="C267" s="113" t="s">
        <v>36</v>
      </c>
      <c r="D267" s="93" t="s">
        <v>33</v>
      </c>
      <c r="E267" s="93" t="s">
        <v>282</v>
      </c>
      <c r="F267" s="93" t="s">
        <v>783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1</v>
      </c>
      <c r="Y267" s="1">
        <v>1</v>
      </c>
      <c r="Z267" s="1">
        <v>1</v>
      </c>
      <c r="AA267" s="1">
        <v>1</v>
      </c>
      <c r="AB267" s="1">
        <v>1</v>
      </c>
      <c r="AC267" s="1">
        <v>1</v>
      </c>
      <c r="AD267" s="1">
        <v>0</v>
      </c>
      <c r="AE267" s="114">
        <v>0</v>
      </c>
    </row>
    <row r="268" spans="1:31" x14ac:dyDescent="0.2">
      <c r="A268" s="111" t="s">
        <v>52</v>
      </c>
      <c r="B268" s="112" t="s">
        <v>805</v>
      </c>
      <c r="C268" s="113" t="s">
        <v>37</v>
      </c>
      <c r="D268" s="93" t="s">
        <v>33</v>
      </c>
      <c r="E268" s="93" t="s">
        <v>208</v>
      </c>
      <c r="F268" s="93" t="s">
        <v>783</v>
      </c>
      <c r="G268" s="1">
        <v>0</v>
      </c>
      <c r="H268" s="1">
        <v>0</v>
      </c>
      <c r="I268" s="1">
        <v>0</v>
      </c>
      <c r="J268" s="1">
        <v>0</v>
      </c>
      <c r="K268" s="1">
        <v>1</v>
      </c>
      <c r="L268" s="1">
        <v>1</v>
      </c>
      <c r="M268" s="1">
        <v>1</v>
      </c>
      <c r="N268" s="1">
        <v>1</v>
      </c>
      <c r="O268" s="1">
        <v>1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14">
        <v>0</v>
      </c>
    </row>
    <row r="269" spans="1:31" x14ac:dyDescent="0.2">
      <c r="A269" s="111" t="s">
        <v>52</v>
      </c>
      <c r="B269" s="112" t="s">
        <v>805</v>
      </c>
      <c r="C269" s="113" t="s">
        <v>37</v>
      </c>
      <c r="D269" s="93" t="s">
        <v>33</v>
      </c>
      <c r="E269" s="93" t="s">
        <v>283</v>
      </c>
      <c r="F269" s="93" t="s">
        <v>783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1</v>
      </c>
      <c r="S269" s="1">
        <v>1</v>
      </c>
      <c r="T269" s="1">
        <v>1</v>
      </c>
      <c r="U269" s="1">
        <v>1</v>
      </c>
      <c r="V269" s="1">
        <v>1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14">
        <v>0</v>
      </c>
    </row>
    <row r="270" spans="1:31" x14ac:dyDescent="0.2">
      <c r="A270" s="111" t="s">
        <v>52</v>
      </c>
      <c r="B270" s="112" t="s">
        <v>805</v>
      </c>
      <c r="C270" s="113" t="s">
        <v>37</v>
      </c>
      <c r="D270" s="93" t="s">
        <v>33</v>
      </c>
      <c r="E270" s="93" t="s">
        <v>284</v>
      </c>
      <c r="F270" s="93" t="s">
        <v>783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1</v>
      </c>
      <c r="Z270" s="1">
        <v>1</v>
      </c>
      <c r="AA270" s="1">
        <v>1</v>
      </c>
      <c r="AB270" s="1">
        <v>1</v>
      </c>
      <c r="AC270" s="1">
        <v>0</v>
      </c>
      <c r="AD270" s="1">
        <v>0</v>
      </c>
      <c r="AE270" s="114">
        <v>0</v>
      </c>
    </row>
    <row r="271" spans="1:31" x14ac:dyDescent="0.2">
      <c r="A271" s="111" t="s">
        <v>52</v>
      </c>
      <c r="B271" s="112" t="s">
        <v>805</v>
      </c>
      <c r="C271" s="113" t="s">
        <v>38</v>
      </c>
      <c r="D271" s="93" t="s">
        <v>33</v>
      </c>
      <c r="E271" s="93" t="s">
        <v>285</v>
      </c>
      <c r="F271" s="93" t="s">
        <v>783</v>
      </c>
      <c r="G271" s="1">
        <v>0</v>
      </c>
      <c r="H271" s="1">
        <v>1</v>
      </c>
      <c r="I271" s="1">
        <v>1</v>
      </c>
      <c r="J271" s="1">
        <v>1</v>
      </c>
      <c r="K271" s="1">
        <v>1</v>
      </c>
      <c r="L271" s="1">
        <v>1</v>
      </c>
      <c r="M271" s="1">
        <v>1</v>
      </c>
      <c r="N271" s="1">
        <v>1</v>
      </c>
      <c r="O271" s="1">
        <v>1</v>
      </c>
      <c r="P271" s="1">
        <v>1</v>
      </c>
      <c r="Q271" s="1">
        <v>1</v>
      </c>
      <c r="R271" s="1">
        <v>1</v>
      </c>
      <c r="S271" s="1">
        <v>1</v>
      </c>
      <c r="T271" s="1">
        <v>1</v>
      </c>
      <c r="U271" s="1">
        <v>1</v>
      </c>
      <c r="V271" s="1">
        <v>1</v>
      </c>
      <c r="W271" s="1">
        <v>1</v>
      </c>
      <c r="X271" s="1">
        <v>1</v>
      </c>
      <c r="Y271" s="1">
        <v>1</v>
      </c>
      <c r="Z271" s="1">
        <v>1</v>
      </c>
      <c r="AA271" s="1">
        <v>1</v>
      </c>
      <c r="AB271" s="1">
        <v>1</v>
      </c>
      <c r="AC271" s="1">
        <v>1</v>
      </c>
      <c r="AD271" s="1">
        <v>1</v>
      </c>
      <c r="AE271" s="114">
        <v>1</v>
      </c>
    </row>
    <row r="272" spans="1:31" x14ac:dyDescent="0.2">
      <c r="A272" s="111" t="s">
        <v>52</v>
      </c>
      <c r="B272" s="112" t="s">
        <v>805</v>
      </c>
      <c r="C272" s="113" t="s">
        <v>39</v>
      </c>
      <c r="D272" s="93" t="s">
        <v>33</v>
      </c>
      <c r="E272" s="93" t="s">
        <v>286</v>
      </c>
      <c r="F272" s="93" t="s">
        <v>783</v>
      </c>
      <c r="G272" s="1">
        <v>0</v>
      </c>
      <c r="H272" s="1">
        <v>0</v>
      </c>
      <c r="I272" s="1">
        <v>0</v>
      </c>
      <c r="J272" s="1">
        <v>0</v>
      </c>
      <c r="K272" s="1">
        <v>1</v>
      </c>
      <c r="L272" s="1">
        <v>1</v>
      </c>
      <c r="M272" s="1">
        <v>1</v>
      </c>
      <c r="N272" s="1">
        <v>1</v>
      </c>
      <c r="O272" s="1">
        <v>1</v>
      </c>
      <c r="P272" s="1">
        <v>1</v>
      </c>
      <c r="Q272" s="1">
        <v>1</v>
      </c>
      <c r="R272" s="1">
        <v>1</v>
      </c>
      <c r="S272" s="1">
        <v>1</v>
      </c>
      <c r="T272" s="1">
        <v>1</v>
      </c>
      <c r="U272" s="1">
        <v>1</v>
      </c>
      <c r="V272" s="1">
        <v>1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14">
        <v>0</v>
      </c>
    </row>
    <row r="273" spans="1:31" x14ac:dyDescent="0.2">
      <c r="A273" s="111" t="s">
        <v>52</v>
      </c>
      <c r="B273" s="112" t="s">
        <v>805</v>
      </c>
      <c r="C273" s="113" t="s">
        <v>39</v>
      </c>
      <c r="D273" s="93" t="s">
        <v>33</v>
      </c>
      <c r="E273" s="93" t="s">
        <v>287</v>
      </c>
      <c r="F273" s="93" t="s">
        <v>783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1</v>
      </c>
      <c r="X273" s="1">
        <v>1</v>
      </c>
      <c r="Y273" s="1">
        <v>1</v>
      </c>
      <c r="Z273" s="1">
        <v>1</v>
      </c>
      <c r="AA273" s="1">
        <v>1</v>
      </c>
      <c r="AB273" s="1">
        <v>0</v>
      </c>
      <c r="AC273" s="1">
        <v>0</v>
      </c>
      <c r="AD273" s="1">
        <v>0</v>
      </c>
      <c r="AE273" s="114">
        <v>0</v>
      </c>
    </row>
    <row r="274" spans="1:31" x14ac:dyDescent="0.2">
      <c r="A274" s="111" t="s">
        <v>52</v>
      </c>
      <c r="B274" s="112" t="s">
        <v>805</v>
      </c>
      <c r="C274" s="113" t="s">
        <v>40</v>
      </c>
      <c r="D274" s="93" t="s">
        <v>33</v>
      </c>
      <c r="E274" s="93" t="s">
        <v>288</v>
      </c>
      <c r="F274" s="93" t="s">
        <v>783</v>
      </c>
      <c r="G274" s="1">
        <v>0</v>
      </c>
      <c r="H274" s="1">
        <v>0</v>
      </c>
      <c r="I274" s="1">
        <v>0</v>
      </c>
      <c r="J274" s="1">
        <v>0</v>
      </c>
      <c r="K274" s="1">
        <v>1</v>
      </c>
      <c r="L274" s="1">
        <v>1</v>
      </c>
      <c r="M274" s="1">
        <v>1</v>
      </c>
      <c r="N274" s="1">
        <v>1</v>
      </c>
      <c r="O274" s="1">
        <v>1</v>
      </c>
      <c r="P274" s="1">
        <v>1</v>
      </c>
      <c r="Q274" s="1">
        <v>1</v>
      </c>
      <c r="R274" s="1">
        <v>1</v>
      </c>
      <c r="S274" s="1">
        <v>1</v>
      </c>
      <c r="T274" s="1">
        <v>1</v>
      </c>
      <c r="U274" s="1">
        <v>1</v>
      </c>
      <c r="V274" s="1">
        <v>1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14">
        <v>0</v>
      </c>
    </row>
    <row r="275" spans="1:31" x14ac:dyDescent="0.2">
      <c r="A275" s="111" t="s">
        <v>52</v>
      </c>
      <c r="B275" s="112" t="s">
        <v>805</v>
      </c>
      <c r="C275" s="113" t="s">
        <v>40</v>
      </c>
      <c r="D275" s="93" t="s">
        <v>33</v>
      </c>
      <c r="E275" s="93" t="s">
        <v>289</v>
      </c>
      <c r="F275" s="93" t="s">
        <v>783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1</v>
      </c>
      <c r="Y275" s="1">
        <v>1</v>
      </c>
      <c r="Z275" s="1">
        <v>1</v>
      </c>
      <c r="AA275" s="1">
        <v>1</v>
      </c>
      <c r="AB275" s="1">
        <v>1</v>
      </c>
      <c r="AC275" s="1">
        <v>1</v>
      </c>
      <c r="AD275" s="1">
        <v>1</v>
      </c>
      <c r="AE275" s="114">
        <v>1</v>
      </c>
    </row>
    <row r="276" spans="1:31" x14ac:dyDescent="0.2">
      <c r="A276" s="111" t="s">
        <v>52</v>
      </c>
      <c r="B276" s="112" t="s">
        <v>805</v>
      </c>
      <c r="C276" s="113" t="s">
        <v>41</v>
      </c>
      <c r="D276" s="93" t="s">
        <v>42</v>
      </c>
      <c r="E276" s="93" t="s">
        <v>290</v>
      </c>
      <c r="F276" s="93" t="s">
        <v>783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1</v>
      </c>
      <c r="P276" s="1">
        <v>1</v>
      </c>
      <c r="Q276" s="1">
        <v>1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14">
        <v>0</v>
      </c>
    </row>
    <row r="277" spans="1:31" x14ac:dyDescent="0.2">
      <c r="A277" s="111" t="s">
        <v>52</v>
      </c>
      <c r="B277" s="112" t="s">
        <v>805</v>
      </c>
      <c r="C277" s="113" t="s">
        <v>41</v>
      </c>
      <c r="D277" s="93" t="s">
        <v>42</v>
      </c>
      <c r="E277" s="93" t="s">
        <v>291</v>
      </c>
      <c r="F277" s="93" t="s">
        <v>782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1</v>
      </c>
      <c r="T277" s="1">
        <v>1</v>
      </c>
      <c r="U277" s="1">
        <v>1</v>
      </c>
      <c r="V277" s="1">
        <v>1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14">
        <v>0</v>
      </c>
    </row>
    <row r="278" spans="1:31" x14ac:dyDescent="0.2">
      <c r="A278" s="111" t="s">
        <v>52</v>
      </c>
      <c r="B278" s="112" t="s">
        <v>805</v>
      </c>
      <c r="C278" s="113" t="s">
        <v>41</v>
      </c>
      <c r="D278" s="93" t="s">
        <v>42</v>
      </c>
      <c r="E278" s="93" t="s">
        <v>292</v>
      </c>
      <c r="F278" s="93" t="s">
        <v>783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1</v>
      </c>
      <c r="AC278" s="1">
        <v>1</v>
      </c>
      <c r="AD278" s="1">
        <v>1</v>
      </c>
      <c r="AE278" s="114">
        <v>1</v>
      </c>
    </row>
    <row r="279" spans="1:31" x14ac:dyDescent="0.2">
      <c r="A279" s="111" t="s">
        <v>52</v>
      </c>
      <c r="B279" s="112" t="s">
        <v>805</v>
      </c>
      <c r="C279" s="113" t="s">
        <v>43</v>
      </c>
      <c r="D279" s="93" t="s">
        <v>42</v>
      </c>
      <c r="E279" s="93" t="s">
        <v>201</v>
      </c>
      <c r="F279" s="93" t="s">
        <v>783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1</v>
      </c>
      <c r="O279" s="1">
        <v>1</v>
      </c>
      <c r="P279" s="1">
        <v>1</v>
      </c>
      <c r="Q279" s="1">
        <v>1</v>
      </c>
      <c r="R279" s="1">
        <v>1</v>
      </c>
      <c r="S279" s="1">
        <v>1</v>
      </c>
      <c r="T279" s="1">
        <v>1</v>
      </c>
      <c r="U279" s="1">
        <v>1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14">
        <v>0</v>
      </c>
    </row>
    <row r="280" spans="1:31" x14ac:dyDescent="0.2">
      <c r="A280" s="111" t="s">
        <v>52</v>
      </c>
      <c r="B280" s="112" t="s">
        <v>805</v>
      </c>
      <c r="C280" s="113" t="s">
        <v>43</v>
      </c>
      <c r="D280" s="93" t="s">
        <v>42</v>
      </c>
      <c r="E280" s="93" t="s">
        <v>293</v>
      </c>
      <c r="F280" s="93" t="s">
        <v>783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1</v>
      </c>
      <c r="W280" s="1">
        <v>1</v>
      </c>
      <c r="X280" s="1">
        <v>1</v>
      </c>
      <c r="Y280" s="1">
        <v>1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14">
        <v>0</v>
      </c>
    </row>
    <row r="281" spans="1:31" x14ac:dyDescent="0.2">
      <c r="A281" s="111" t="s">
        <v>52</v>
      </c>
      <c r="B281" s="112" t="s">
        <v>805</v>
      </c>
      <c r="C281" s="113" t="s">
        <v>43</v>
      </c>
      <c r="D281" s="93" t="s">
        <v>42</v>
      </c>
      <c r="E281" s="93" t="s">
        <v>294</v>
      </c>
      <c r="F281" s="93" t="s">
        <v>783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1</v>
      </c>
      <c r="AB281" s="1">
        <v>1</v>
      </c>
      <c r="AC281" s="1">
        <v>1</v>
      </c>
      <c r="AD281" s="1">
        <v>1</v>
      </c>
      <c r="AE281" s="114">
        <v>0</v>
      </c>
    </row>
    <row r="282" spans="1:31" x14ac:dyDescent="0.2">
      <c r="A282" s="111" t="s">
        <v>52</v>
      </c>
      <c r="B282" s="112" t="s">
        <v>805</v>
      </c>
      <c r="C282" s="113" t="s">
        <v>44</v>
      </c>
      <c r="D282" s="93" t="s">
        <v>45</v>
      </c>
      <c r="E282" s="93" t="s">
        <v>139</v>
      </c>
      <c r="F282" s="93" t="s">
        <v>139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14">
        <v>0</v>
      </c>
    </row>
    <row r="283" spans="1:31" x14ac:dyDescent="0.2">
      <c r="A283" s="111" t="s">
        <v>52</v>
      </c>
      <c r="B283" s="112" t="s">
        <v>805</v>
      </c>
      <c r="C283" s="113" t="s">
        <v>46</v>
      </c>
      <c r="D283" s="93" t="s">
        <v>45</v>
      </c>
      <c r="E283" s="93" t="s">
        <v>139</v>
      </c>
      <c r="F283" s="93" t="s">
        <v>139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14">
        <v>0</v>
      </c>
    </row>
    <row r="284" spans="1:31" x14ac:dyDescent="0.2">
      <c r="A284" s="111" t="s">
        <v>52</v>
      </c>
      <c r="B284" s="112" t="s">
        <v>805</v>
      </c>
      <c r="C284" s="113">
        <v>14</v>
      </c>
      <c r="D284" s="93" t="s">
        <v>33</v>
      </c>
      <c r="E284" s="93" t="s">
        <v>295</v>
      </c>
      <c r="F284" s="93" t="s">
        <v>783</v>
      </c>
      <c r="G284" s="1">
        <v>1</v>
      </c>
      <c r="H284" s="1">
        <v>1</v>
      </c>
      <c r="I284" s="1">
        <v>1</v>
      </c>
      <c r="J284" s="1">
        <v>1</v>
      </c>
      <c r="K284" s="1">
        <v>1</v>
      </c>
      <c r="L284" s="1">
        <v>1</v>
      </c>
      <c r="M284" s="1">
        <v>1</v>
      </c>
      <c r="N284" s="1">
        <v>1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14">
        <v>0</v>
      </c>
    </row>
    <row r="285" spans="1:31" x14ac:dyDescent="0.2">
      <c r="A285" s="111" t="s">
        <v>52</v>
      </c>
      <c r="B285" s="112" t="s">
        <v>805</v>
      </c>
      <c r="C285" s="113">
        <v>14</v>
      </c>
      <c r="D285" s="93" t="s">
        <v>33</v>
      </c>
      <c r="E285" s="93" t="s">
        <v>296</v>
      </c>
      <c r="F285" s="93" t="s">
        <v>782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1</v>
      </c>
      <c r="Q285" s="1">
        <v>1</v>
      </c>
      <c r="R285" s="1">
        <v>1</v>
      </c>
      <c r="S285" s="1">
        <v>1</v>
      </c>
      <c r="T285" s="1">
        <v>1</v>
      </c>
      <c r="U285" s="1">
        <v>1</v>
      </c>
      <c r="V285" s="1">
        <v>1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14">
        <v>0</v>
      </c>
    </row>
    <row r="286" spans="1:31" x14ac:dyDescent="0.2">
      <c r="A286" s="111" t="s">
        <v>52</v>
      </c>
      <c r="B286" s="112" t="s">
        <v>805</v>
      </c>
      <c r="C286" s="113">
        <v>14</v>
      </c>
      <c r="D286" s="93" t="s">
        <v>33</v>
      </c>
      <c r="E286" s="93" t="s">
        <v>297</v>
      </c>
      <c r="F286" s="93" t="s">
        <v>783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1</v>
      </c>
      <c r="Z286" s="1">
        <v>1</v>
      </c>
      <c r="AA286" s="1">
        <v>1</v>
      </c>
      <c r="AB286" s="1">
        <v>1</v>
      </c>
      <c r="AC286" s="1">
        <v>0</v>
      </c>
      <c r="AD286" s="1">
        <v>0</v>
      </c>
      <c r="AE286" s="114">
        <v>0</v>
      </c>
    </row>
    <row r="287" spans="1:31" x14ac:dyDescent="0.2">
      <c r="A287" s="111" t="s">
        <v>52</v>
      </c>
      <c r="B287" s="112" t="s">
        <v>805</v>
      </c>
      <c r="C287" s="113">
        <v>15</v>
      </c>
      <c r="D287" s="93" t="s">
        <v>33</v>
      </c>
      <c r="E287" s="93" t="s">
        <v>85</v>
      </c>
      <c r="F287" s="93" t="s">
        <v>783</v>
      </c>
      <c r="G287" s="1">
        <v>1</v>
      </c>
      <c r="H287" s="1">
        <v>1</v>
      </c>
      <c r="I287" s="1">
        <v>1</v>
      </c>
      <c r="J287" s="1">
        <v>1</v>
      </c>
      <c r="K287" s="1">
        <v>1</v>
      </c>
      <c r="L287" s="1">
        <v>1</v>
      </c>
      <c r="M287" s="1">
        <v>1</v>
      </c>
      <c r="N287" s="1">
        <v>1</v>
      </c>
      <c r="O287" s="1">
        <v>1</v>
      </c>
      <c r="P287" s="1">
        <v>1</v>
      </c>
      <c r="Q287" s="1">
        <v>1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14">
        <v>0</v>
      </c>
    </row>
    <row r="288" spans="1:31" x14ac:dyDescent="0.2">
      <c r="A288" s="111" t="s">
        <v>52</v>
      </c>
      <c r="B288" s="112" t="s">
        <v>805</v>
      </c>
      <c r="C288" s="113">
        <v>15</v>
      </c>
      <c r="D288" s="93" t="s">
        <v>33</v>
      </c>
      <c r="E288" s="93" t="s">
        <v>298</v>
      </c>
      <c r="F288" s="93" t="s">
        <v>782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1</v>
      </c>
      <c r="T288" s="1">
        <v>1</v>
      </c>
      <c r="U288" s="1">
        <v>1</v>
      </c>
      <c r="V288" s="1">
        <v>1</v>
      </c>
      <c r="W288" s="1">
        <v>1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14">
        <v>0</v>
      </c>
    </row>
    <row r="289" spans="1:31" x14ac:dyDescent="0.2">
      <c r="A289" s="111" t="s">
        <v>52</v>
      </c>
      <c r="B289" s="112" t="s">
        <v>805</v>
      </c>
      <c r="C289" s="113">
        <v>15</v>
      </c>
      <c r="D289" s="93" t="s">
        <v>33</v>
      </c>
      <c r="E289" s="93" t="s">
        <v>299</v>
      </c>
      <c r="F289" s="93" t="s">
        <v>783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1</v>
      </c>
      <c r="Z289" s="1">
        <v>1</v>
      </c>
      <c r="AA289" s="1">
        <v>1</v>
      </c>
      <c r="AB289" s="1">
        <v>1</v>
      </c>
      <c r="AC289" s="1">
        <v>1</v>
      </c>
      <c r="AD289" s="1">
        <v>1</v>
      </c>
      <c r="AE289" s="114">
        <v>1</v>
      </c>
    </row>
    <row r="290" spans="1:31" x14ac:dyDescent="0.2">
      <c r="A290" s="111" t="s">
        <v>52</v>
      </c>
      <c r="B290" s="112" t="s">
        <v>805</v>
      </c>
      <c r="C290" s="113">
        <v>16</v>
      </c>
      <c r="D290" s="93" t="s">
        <v>47</v>
      </c>
      <c r="E290" s="93" t="s">
        <v>300</v>
      </c>
      <c r="F290" s="93" t="s">
        <v>782</v>
      </c>
      <c r="G290" s="1">
        <v>0</v>
      </c>
      <c r="H290" s="1">
        <v>0</v>
      </c>
      <c r="I290" s="1">
        <v>1</v>
      </c>
      <c r="J290" s="1">
        <v>1</v>
      </c>
      <c r="K290" s="1">
        <v>1</v>
      </c>
      <c r="L290" s="1">
        <v>1</v>
      </c>
      <c r="M290" s="1">
        <v>1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14">
        <v>0</v>
      </c>
    </row>
    <row r="291" spans="1:31" x14ac:dyDescent="0.2">
      <c r="A291" s="111" t="s">
        <v>52</v>
      </c>
      <c r="B291" s="112" t="s">
        <v>805</v>
      </c>
      <c r="C291" s="113">
        <v>17</v>
      </c>
      <c r="D291" s="93" t="s">
        <v>47</v>
      </c>
      <c r="E291" s="93" t="s">
        <v>139</v>
      </c>
      <c r="F291" s="93" t="s">
        <v>139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14">
        <v>0</v>
      </c>
    </row>
    <row r="292" spans="1:31" x14ac:dyDescent="0.2">
      <c r="A292" s="111" t="s">
        <v>52</v>
      </c>
      <c r="B292" s="112" t="s">
        <v>805</v>
      </c>
      <c r="C292" s="113">
        <v>18</v>
      </c>
      <c r="D292" s="93" t="s">
        <v>45</v>
      </c>
      <c r="E292" s="93" t="s">
        <v>139</v>
      </c>
      <c r="F292" s="93" t="s">
        <v>139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14">
        <v>0</v>
      </c>
    </row>
    <row r="293" spans="1:31" x14ac:dyDescent="0.2">
      <c r="A293" s="111" t="s">
        <v>52</v>
      </c>
      <c r="B293" s="112" t="s">
        <v>805</v>
      </c>
      <c r="C293" s="113">
        <v>19</v>
      </c>
      <c r="D293" s="93" t="s">
        <v>45</v>
      </c>
      <c r="E293" s="93" t="s">
        <v>301</v>
      </c>
      <c r="F293" s="93" t="s">
        <v>782</v>
      </c>
      <c r="G293" s="1">
        <v>1</v>
      </c>
      <c r="H293" s="1">
        <v>1</v>
      </c>
      <c r="I293" s="1">
        <v>1</v>
      </c>
      <c r="J293" s="1">
        <v>1</v>
      </c>
      <c r="K293" s="1">
        <v>1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14">
        <v>0</v>
      </c>
    </row>
    <row r="294" spans="1:31" x14ac:dyDescent="0.2">
      <c r="A294" s="111" t="s">
        <v>52</v>
      </c>
      <c r="B294" s="112" t="s">
        <v>805</v>
      </c>
      <c r="C294" s="113">
        <v>20</v>
      </c>
      <c r="D294" s="93" t="s">
        <v>47</v>
      </c>
      <c r="E294" s="93" t="s">
        <v>139</v>
      </c>
      <c r="F294" s="93" t="s">
        <v>139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14">
        <v>0</v>
      </c>
    </row>
    <row r="295" spans="1:31" x14ac:dyDescent="0.2">
      <c r="A295" s="111" t="s">
        <v>52</v>
      </c>
      <c r="B295" s="112" t="s">
        <v>805</v>
      </c>
      <c r="C295" s="113">
        <v>21</v>
      </c>
      <c r="D295" s="93" t="s">
        <v>47</v>
      </c>
      <c r="E295" s="93" t="s">
        <v>64</v>
      </c>
      <c r="F295" s="93" t="s">
        <v>783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1</v>
      </c>
      <c r="P295" s="1">
        <v>1</v>
      </c>
      <c r="Q295" s="1">
        <v>1</v>
      </c>
      <c r="R295" s="1">
        <v>1</v>
      </c>
      <c r="S295" s="1">
        <v>1</v>
      </c>
      <c r="T295" s="1">
        <v>1</v>
      </c>
      <c r="U295" s="1">
        <v>1</v>
      </c>
      <c r="V295" s="1">
        <v>1</v>
      </c>
      <c r="W295" s="1">
        <v>1</v>
      </c>
      <c r="X295" s="1">
        <v>1</v>
      </c>
      <c r="Y295" s="1">
        <v>1</v>
      </c>
      <c r="Z295" s="1">
        <v>1</v>
      </c>
      <c r="AA295" s="1">
        <v>1</v>
      </c>
      <c r="AB295" s="1">
        <v>1</v>
      </c>
      <c r="AC295" s="1">
        <v>1</v>
      </c>
      <c r="AD295" s="1">
        <v>1</v>
      </c>
      <c r="AE295" s="114">
        <v>1</v>
      </c>
    </row>
    <row r="296" spans="1:31" x14ac:dyDescent="0.2">
      <c r="A296" s="111" t="s">
        <v>52</v>
      </c>
      <c r="B296" s="112" t="s">
        <v>805</v>
      </c>
      <c r="C296" s="113">
        <v>22</v>
      </c>
      <c r="D296" s="93" t="s">
        <v>48</v>
      </c>
      <c r="E296" s="93" t="s">
        <v>139</v>
      </c>
      <c r="F296" s="93" t="s">
        <v>139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14">
        <v>0</v>
      </c>
    </row>
    <row r="297" spans="1:31" x14ac:dyDescent="0.2">
      <c r="A297" s="111" t="s">
        <v>52</v>
      </c>
      <c r="B297" s="112" t="s">
        <v>805</v>
      </c>
      <c r="C297" s="113">
        <v>23</v>
      </c>
      <c r="D297" s="93" t="s">
        <v>33</v>
      </c>
      <c r="E297" s="93" t="s">
        <v>94</v>
      </c>
      <c r="F297" s="93" t="s">
        <v>783</v>
      </c>
      <c r="G297" s="1">
        <v>1</v>
      </c>
      <c r="H297" s="1">
        <v>1</v>
      </c>
      <c r="I297" s="1">
        <v>1</v>
      </c>
      <c r="J297" s="1">
        <v>1</v>
      </c>
      <c r="K297" s="1">
        <v>1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14">
        <v>0</v>
      </c>
    </row>
    <row r="298" spans="1:31" x14ac:dyDescent="0.2">
      <c r="A298" s="111" t="s">
        <v>52</v>
      </c>
      <c r="B298" s="112" t="s">
        <v>805</v>
      </c>
      <c r="C298" s="113">
        <v>23</v>
      </c>
      <c r="D298" s="93" t="s">
        <v>33</v>
      </c>
      <c r="E298" s="93" t="s">
        <v>302</v>
      </c>
      <c r="F298" s="93" t="s">
        <v>783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1</v>
      </c>
      <c r="O298" s="1">
        <v>1</v>
      </c>
      <c r="P298" s="1">
        <v>1</v>
      </c>
      <c r="Q298" s="1">
        <v>1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14">
        <v>0</v>
      </c>
    </row>
    <row r="299" spans="1:31" x14ac:dyDescent="0.2">
      <c r="A299" s="111" t="s">
        <v>52</v>
      </c>
      <c r="B299" s="112" t="s">
        <v>805</v>
      </c>
      <c r="C299" s="113">
        <v>23</v>
      </c>
      <c r="D299" s="93" t="s">
        <v>33</v>
      </c>
      <c r="E299" s="93" t="s">
        <v>303</v>
      </c>
      <c r="F299" s="93" t="s">
        <v>783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1</v>
      </c>
      <c r="U299" s="1">
        <v>1</v>
      </c>
      <c r="V299" s="1">
        <v>1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14">
        <v>0</v>
      </c>
    </row>
    <row r="300" spans="1:31" x14ac:dyDescent="0.2">
      <c r="A300" s="111" t="s">
        <v>52</v>
      </c>
      <c r="B300" s="112" t="s">
        <v>805</v>
      </c>
      <c r="C300" s="113">
        <v>23</v>
      </c>
      <c r="D300" s="93" t="s">
        <v>33</v>
      </c>
      <c r="E300" s="93" t="s">
        <v>304</v>
      </c>
      <c r="F300" s="93" t="s">
        <v>783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1</v>
      </c>
      <c r="Y300" s="1">
        <v>1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14">
        <v>0</v>
      </c>
    </row>
    <row r="301" spans="1:31" x14ac:dyDescent="0.2">
      <c r="A301" s="111" t="s">
        <v>52</v>
      </c>
      <c r="B301" s="112" t="s">
        <v>805</v>
      </c>
      <c r="C301" s="113">
        <v>23</v>
      </c>
      <c r="D301" s="93" t="s">
        <v>33</v>
      </c>
      <c r="E301" s="93" t="s">
        <v>305</v>
      </c>
      <c r="F301" s="93" t="s">
        <v>783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1</v>
      </c>
      <c r="AA301" s="1">
        <v>1</v>
      </c>
      <c r="AB301" s="1">
        <v>1</v>
      </c>
      <c r="AC301" s="1">
        <v>1</v>
      </c>
      <c r="AD301" s="1">
        <v>1</v>
      </c>
      <c r="AE301" s="114">
        <v>1</v>
      </c>
    </row>
    <row r="302" spans="1:31" x14ac:dyDescent="0.2">
      <c r="A302" s="111" t="s">
        <v>52</v>
      </c>
      <c r="B302" s="112" t="s">
        <v>805</v>
      </c>
      <c r="C302" s="113">
        <v>24</v>
      </c>
      <c r="D302" s="93" t="s">
        <v>33</v>
      </c>
      <c r="E302" s="93" t="s">
        <v>306</v>
      </c>
      <c r="F302" s="93" t="s">
        <v>783</v>
      </c>
      <c r="G302" s="1">
        <v>1</v>
      </c>
      <c r="H302" s="1">
        <v>1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14">
        <v>0</v>
      </c>
    </row>
    <row r="303" spans="1:31" x14ac:dyDescent="0.2">
      <c r="A303" s="111" t="s">
        <v>52</v>
      </c>
      <c r="B303" s="112" t="s">
        <v>805</v>
      </c>
      <c r="C303" s="113">
        <v>24</v>
      </c>
      <c r="D303" s="93" t="s">
        <v>33</v>
      </c>
      <c r="E303" s="93" t="s">
        <v>307</v>
      </c>
      <c r="F303" s="93" t="s">
        <v>783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1</v>
      </c>
      <c r="O303" s="1">
        <v>1</v>
      </c>
      <c r="P303" s="1">
        <v>1</v>
      </c>
      <c r="Q303" s="1">
        <v>1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14">
        <v>0</v>
      </c>
    </row>
    <row r="304" spans="1:31" x14ac:dyDescent="0.2">
      <c r="A304" s="111" t="s">
        <v>52</v>
      </c>
      <c r="B304" s="112" t="s">
        <v>805</v>
      </c>
      <c r="C304" s="113">
        <v>24</v>
      </c>
      <c r="D304" s="93" t="s">
        <v>33</v>
      </c>
      <c r="E304" s="93" t="s">
        <v>308</v>
      </c>
      <c r="F304" s="93" t="s">
        <v>783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1</v>
      </c>
      <c r="S304" s="1">
        <v>1</v>
      </c>
      <c r="T304" s="1">
        <v>1</v>
      </c>
      <c r="U304" s="1">
        <v>1</v>
      </c>
      <c r="V304" s="1">
        <v>1</v>
      </c>
      <c r="W304" s="1">
        <v>1</v>
      </c>
      <c r="X304" s="1">
        <v>1</v>
      </c>
      <c r="Y304" s="1">
        <v>1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14">
        <v>0</v>
      </c>
    </row>
    <row r="305" spans="1:31" x14ac:dyDescent="0.2">
      <c r="A305" s="111" t="s">
        <v>52</v>
      </c>
      <c r="B305" s="112" t="s">
        <v>805</v>
      </c>
      <c r="C305" s="113">
        <v>24</v>
      </c>
      <c r="D305" s="93" t="s">
        <v>33</v>
      </c>
      <c r="E305" s="93" t="s">
        <v>309</v>
      </c>
      <c r="F305" s="93" t="s">
        <v>783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1</v>
      </c>
      <c r="AB305" s="1">
        <v>1</v>
      </c>
      <c r="AC305" s="1">
        <v>1</v>
      </c>
      <c r="AD305" s="1">
        <v>1</v>
      </c>
      <c r="AE305" s="114">
        <v>1</v>
      </c>
    </row>
    <row r="306" spans="1:31" x14ac:dyDescent="0.2">
      <c r="A306" s="111" t="s">
        <v>52</v>
      </c>
      <c r="B306" s="112" t="s">
        <v>805</v>
      </c>
      <c r="C306" s="113">
        <v>25</v>
      </c>
      <c r="D306" s="93" t="s">
        <v>33</v>
      </c>
      <c r="E306" s="93" t="s">
        <v>310</v>
      </c>
      <c r="F306" s="93" t="s">
        <v>783</v>
      </c>
      <c r="G306" s="1">
        <v>1</v>
      </c>
      <c r="H306" s="1">
        <v>1</v>
      </c>
      <c r="I306" s="1">
        <v>1</v>
      </c>
      <c r="J306" s="1">
        <v>1</v>
      </c>
      <c r="K306" s="1">
        <v>1</v>
      </c>
      <c r="L306" s="1">
        <v>1</v>
      </c>
      <c r="M306" s="1">
        <v>1</v>
      </c>
      <c r="N306" s="1">
        <v>1</v>
      </c>
      <c r="O306" s="1">
        <v>1</v>
      </c>
      <c r="P306" s="1">
        <v>1</v>
      </c>
      <c r="Q306" s="1">
        <v>1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14">
        <v>0</v>
      </c>
    </row>
    <row r="307" spans="1:31" x14ac:dyDescent="0.2">
      <c r="A307" s="111" t="s">
        <v>52</v>
      </c>
      <c r="B307" s="112" t="s">
        <v>805</v>
      </c>
      <c r="C307" s="113">
        <v>25</v>
      </c>
      <c r="D307" s="93" t="s">
        <v>33</v>
      </c>
      <c r="E307" s="93" t="s">
        <v>311</v>
      </c>
      <c r="F307" s="93" t="s">
        <v>783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1</v>
      </c>
      <c r="T307" s="1">
        <v>1</v>
      </c>
      <c r="U307" s="1">
        <v>1</v>
      </c>
      <c r="V307" s="1">
        <v>1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14">
        <v>0</v>
      </c>
    </row>
    <row r="308" spans="1:31" x14ac:dyDescent="0.2">
      <c r="A308" s="111" t="s">
        <v>52</v>
      </c>
      <c r="B308" s="112" t="s">
        <v>805</v>
      </c>
      <c r="C308" s="113">
        <v>25</v>
      </c>
      <c r="D308" s="93" t="s">
        <v>33</v>
      </c>
      <c r="E308" s="93" t="s">
        <v>312</v>
      </c>
      <c r="F308" s="93" t="s">
        <v>783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0</v>
      </c>
      <c r="W308" s="1">
        <v>1</v>
      </c>
      <c r="X308" s="1">
        <v>1</v>
      </c>
      <c r="Y308" s="1">
        <v>1</v>
      </c>
      <c r="Z308" s="1">
        <v>1</v>
      </c>
      <c r="AA308" s="1">
        <v>1</v>
      </c>
      <c r="AB308" s="1">
        <v>1</v>
      </c>
      <c r="AC308" s="1">
        <v>1</v>
      </c>
      <c r="AD308" s="1">
        <v>1</v>
      </c>
      <c r="AE308" s="114">
        <v>1</v>
      </c>
    </row>
    <row r="309" spans="1:31" x14ac:dyDescent="0.2">
      <c r="A309" s="111" t="s">
        <v>52</v>
      </c>
      <c r="B309" s="112" t="s">
        <v>805</v>
      </c>
      <c r="C309" s="113">
        <v>26</v>
      </c>
      <c r="D309" s="93" t="s">
        <v>33</v>
      </c>
      <c r="E309" s="93" t="s">
        <v>313</v>
      </c>
      <c r="F309" s="93" t="s">
        <v>783</v>
      </c>
      <c r="G309" s="1">
        <v>1</v>
      </c>
      <c r="H309" s="1">
        <v>1</v>
      </c>
      <c r="I309" s="1">
        <v>1</v>
      </c>
      <c r="J309" s="1">
        <v>1</v>
      </c>
      <c r="K309" s="1">
        <v>1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14">
        <v>0</v>
      </c>
    </row>
    <row r="310" spans="1:31" x14ac:dyDescent="0.2">
      <c r="A310" s="111" t="s">
        <v>52</v>
      </c>
      <c r="B310" s="112" t="s">
        <v>805</v>
      </c>
      <c r="C310" s="113">
        <v>26</v>
      </c>
      <c r="D310" s="93" t="s">
        <v>33</v>
      </c>
      <c r="E310" s="93" t="s">
        <v>314</v>
      </c>
      <c r="F310" s="93" t="s">
        <v>783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1</v>
      </c>
      <c r="O310" s="1">
        <v>1</v>
      </c>
      <c r="P310" s="1">
        <v>1</v>
      </c>
      <c r="Q310" s="1">
        <v>1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14">
        <v>0</v>
      </c>
    </row>
    <row r="311" spans="1:31" x14ac:dyDescent="0.2">
      <c r="A311" s="111" t="s">
        <v>52</v>
      </c>
      <c r="B311" s="112" t="s">
        <v>805</v>
      </c>
      <c r="C311" s="113">
        <v>26</v>
      </c>
      <c r="D311" s="93" t="s">
        <v>33</v>
      </c>
      <c r="E311" s="93" t="s">
        <v>315</v>
      </c>
      <c r="F311" s="93" t="s">
        <v>783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1</v>
      </c>
      <c r="T311" s="1">
        <v>1</v>
      </c>
      <c r="U311" s="1">
        <v>1</v>
      </c>
      <c r="V311" s="1">
        <v>1</v>
      </c>
      <c r="W311" s="1">
        <v>1</v>
      </c>
      <c r="X311" s="1">
        <v>1</v>
      </c>
      <c r="Y311" s="1">
        <v>1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14">
        <v>0</v>
      </c>
    </row>
    <row r="312" spans="1:31" x14ac:dyDescent="0.2">
      <c r="A312" s="111" t="s">
        <v>52</v>
      </c>
      <c r="B312" s="112" t="s">
        <v>805</v>
      </c>
      <c r="C312" s="113">
        <v>26</v>
      </c>
      <c r="D312" s="93" t="s">
        <v>33</v>
      </c>
      <c r="E312" s="93" t="s">
        <v>316</v>
      </c>
      <c r="F312" s="93" t="s">
        <v>783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1</v>
      </c>
      <c r="AC312" s="1">
        <v>1</v>
      </c>
      <c r="AD312" s="1">
        <v>1</v>
      </c>
      <c r="AE312" s="114">
        <v>1</v>
      </c>
    </row>
    <row r="313" spans="1:31" x14ac:dyDescent="0.2">
      <c r="A313" s="111" t="s">
        <v>52</v>
      </c>
      <c r="B313" s="112" t="s">
        <v>805</v>
      </c>
      <c r="C313" s="113">
        <v>27</v>
      </c>
      <c r="D313" s="93" t="s">
        <v>45</v>
      </c>
      <c r="E313" s="93" t="s">
        <v>139</v>
      </c>
      <c r="F313" s="93" t="s">
        <v>139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14">
        <v>0</v>
      </c>
    </row>
    <row r="314" spans="1:31" x14ac:dyDescent="0.2">
      <c r="A314" s="111" t="s">
        <v>52</v>
      </c>
      <c r="B314" s="112" t="s">
        <v>805</v>
      </c>
      <c r="C314" s="113">
        <v>28</v>
      </c>
      <c r="D314" s="93" t="s">
        <v>45</v>
      </c>
      <c r="E314" s="93" t="s">
        <v>139</v>
      </c>
      <c r="F314" s="93" t="s">
        <v>139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14">
        <v>0</v>
      </c>
    </row>
    <row r="315" spans="1:31" x14ac:dyDescent="0.2">
      <c r="A315" s="111" t="s">
        <v>52</v>
      </c>
      <c r="B315" s="112" t="s">
        <v>805</v>
      </c>
      <c r="C315" s="113">
        <v>29</v>
      </c>
      <c r="D315" s="93" t="s">
        <v>45</v>
      </c>
      <c r="E315" s="93" t="s">
        <v>317</v>
      </c>
      <c r="F315" s="93" t="s">
        <v>783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1</v>
      </c>
      <c r="T315" s="1">
        <v>1</v>
      </c>
      <c r="U315" s="1">
        <v>1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14">
        <v>0</v>
      </c>
    </row>
    <row r="316" spans="1:31" x14ac:dyDescent="0.2">
      <c r="A316" s="111" t="s">
        <v>52</v>
      </c>
      <c r="B316" s="112" t="s">
        <v>805</v>
      </c>
      <c r="C316" s="113">
        <v>30</v>
      </c>
      <c r="D316" s="93" t="s">
        <v>42</v>
      </c>
      <c r="E316" s="93" t="s">
        <v>139</v>
      </c>
      <c r="F316" s="93" t="s">
        <v>139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14">
        <v>0</v>
      </c>
    </row>
    <row r="317" spans="1:31" x14ac:dyDescent="0.2">
      <c r="A317" s="111" t="s">
        <v>52</v>
      </c>
      <c r="B317" s="112" t="s">
        <v>805</v>
      </c>
      <c r="C317" s="113">
        <v>31</v>
      </c>
      <c r="D317" s="93" t="s">
        <v>42</v>
      </c>
      <c r="E317" s="93" t="s">
        <v>139</v>
      </c>
      <c r="F317" s="93" t="s">
        <v>139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14">
        <v>0</v>
      </c>
    </row>
    <row r="318" spans="1:31" x14ac:dyDescent="0.2">
      <c r="A318" s="111" t="s">
        <v>52</v>
      </c>
      <c r="B318" s="112" t="s">
        <v>805</v>
      </c>
      <c r="C318" s="113">
        <v>32</v>
      </c>
      <c r="D318" s="93" t="s">
        <v>33</v>
      </c>
      <c r="E318" s="93" t="s">
        <v>318</v>
      </c>
      <c r="F318" s="93" t="s">
        <v>783</v>
      </c>
      <c r="G318" s="1">
        <v>0</v>
      </c>
      <c r="H318" s="1">
        <v>0</v>
      </c>
      <c r="I318" s="1">
        <v>0</v>
      </c>
      <c r="J318" s="1">
        <v>1</v>
      </c>
      <c r="K318" s="1">
        <v>1</v>
      </c>
      <c r="L318" s="1">
        <v>1</v>
      </c>
      <c r="M318" s="1">
        <v>1</v>
      </c>
      <c r="N318" s="1">
        <v>1</v>
      </c>
      <c r="O318" s="1">
        <v>1</v>
      </c>
      <c r="P318" s="1">
        <v>1</v>
      </c>
      <c r="Q318" s="1">
        <v>1</v>
      </c>
      <c r="R318" s="1">
        <v>1</v>
      </c>
      <c r="S318" s="1">
        <v>1</v>
      </c>
      <c r="T318" s="1">
        <v>1</v>
      </c>
      <c r="U318" s="1">
        <v>1</v>
      </c>
      <c r="V318" s="1">
        <v>1</v>
      </c>
      <c r="W318" s="1">
        <v>1</v>
      </c>
      <c r="X318" s="1">
        <v>1</v>
      </c>
      <c r="Y318" s="1">
        <v>1</v>
      </c>
      <c r="Z318" s="1">
        <v>1</v>
      </c>
      <c r="AA318" s="1">
        <v>1</v>
      </c>
      <c r="AB318" s="1">
        <v>1</v>
      </c>
      <c r="AC318" s="1">
        <v>1</v>
      </c>
      <c r="AD318" s="1">
        <v>1</v>
      </c>
      <c r="AE318" s="114">
        <v>1</v>
      </c>
    </row>
    <row r="319" spans="1:31" x14ac:dyDescent="0.2">
      <c r="A319" s="111" t="s">
        <v>52</v>
      </c>
      <c r="B319" s="112" t="s">
        <v>805</v>
      </c>
      <c r="C319" s="113">
        <v>33</v>
      </c>
      <c r="D319" s="93" t="s">
        <v>33</v>
      </c>
      <c r="E319" s="93" t="s">
        <v>319</v>
      </c>
      <c r="F319" s="93" t="s">
        <v>783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1</v>
      </c>
      <c r="Q319" s="1">
        <v>1</v>
      </c>
      <c r="R319" s="1">
        <v>1</v>
      </c>
      <c r="S319" s="1">
        <v>1</v>
      </c>
      <c r="T319" s="1">
        <v>1</v>
      </c>
      <c r="U319" s="1">
        <v>1</v>
      </c>
      <c r="V319" s="1">
        <v>1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14">
        <v>0</v>
      </c>
    </row>
    <row r="320" spans="1:31" x14ac:dyDescent="0.2">
      <c r="A320" s="111" t="s">
        <v>52</v>
      </c>
      <c r="B320" s="112" t="s">
        <v>805</v>
      </c>
      <c r="C320" s="113">
        <v>33</v>
      </c>
      <c r="D320" s="93" t="s">
        <v>33</v>
      </c>
      <c r="E320" s="93" t="s">
        <v>237</v>
      </c>
      <c r="F320" s="93" t="s">
        <v>783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0</v>
      </c>
      <c r="W320" s="1">
        <v>1</v>
      </c>
      <c r="X320" s="1">
        <v>1</v>
      </c>
      <c r="Y320" s="1">
        <v>1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14">
        <v>0</v>
      </c>
    </row>
    <row r="321" spans="1:31" x14ac:dyDescent="0.2">
      <c r="A321" s="111" t="s">
        <v>52</v>
      </c>
      <c r="B321" s="112" t="s">
        <v>805</v>
      </c>
      <c r="C321" s="113">
        <v>33</v>
      </c>
      <c r="D321" s="93" t="s">
        <v>33</v>
      </c>
      <c r="E321" s="93" t="s">
        <v>320</v>
      </c>
      <c r="F321" s="93" t="s">
        <v>783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1</v>
      </c>
      <c r="AA321" s="1">
        <v>1</v>
      </c>
      <c r="AB321" s="1">
        <v>1</v>
      </c>
      <c r="AC321" s="1">
        <v>1</v>
      </c>
      <c r="AD321" s="1">
        <v>0</v>
      </c>
      <c r="AE321" s="114">
        <v>0</v>
      </c>
    </row>
    <row r="322" spans="1:31" x14ac:dyDescent="0.2">
      <c r="A322" s="111" t="s">
        <v>52</v>
      </c>
      <c r="B322" s="112" t="s">
        <v>805</v>
      </c>
      <c r="C322" s="113">
        <v>34</v>
      </c>
      <c r="D322" s="93" t="s">
        <v>33</v>
      </c>
      <c r="E322" s="93" t="s">
        <v>321</v>
      </c>
      <c r="F322" s="93" t="s">
        <v>783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1</v>
      </c>
      <c r="P322" s="1">
        <v>1</v>
      </c>
      <c r="Q322" s="1">
        <v>1</v>
      </c>
      <c r="R322" s="1">
        <v>1</v>
      </c>
      <c r="S322" s="1">
        <v>0</v>
      </c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14">
        <v>0</v>
      </c>
    </row>
    <row r="323" spans="1:31" x14ac:dyDescent="0.2">
      <c r="A323" s="111" t="s">
        <v>52</v>
      </c>
      <c r="B323" s="112" t="s">
        <v>805</v>
      </c>
      <c r="C323" s="113">
        <v>34</v>
      </c>
      <c r="D323" s="93" t="s">
        <v>33</v>
      </c>
      <c r="E323" s="93" t="s">
        <v>322</v>
      </c>
      <c r="F323" s="93" t="s">
        <v>783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1</v>
      </c>
      <c r="T323" s="1">
        <v>1</v>
      </c>
      <c r="U323" s="1">
        <v>1</v>
      </c>
      <c r="V323" s="1">
        <v>1</v>
      </c>
      <c r="W323" s="1">
        <v>1</v>
      </c>
      <c r="X323" s="1">
        <v>1</v>
      </c>
      <c r="Y323" s="1">
        <v>1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14">
        <v>0</v>
      </c>
    </row>
    <row r="324" spans="1:31" x14ac:dyDescent="0.2">
      <c r="A324" s="111" t="s">
        <v>52</v>
      </c>
      <c r="B324" s="112" t="s">
        <v>805</v>
      </c>
      <c r="C324" s="113">
        <v>34</v>
      </c>
      <c r="D324" s="93" t="s">
        <v>33</v>
      </c>
      <c r="E324" s="93" t="s">
        <v>323</v>
      </c>
      <c r="F324" s="93" t="s">
        <v>783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1</v>
      </c>
      <c r="AA324" s="1">
        <v>1</v>
      </c>
      <c r="AB324" s="1">
        <v>1</v>
      </c>
      <c r="AC324" s="1">
        <v>1</v>
      </c>
      <c r="AD324" s="1">
        <v>0</v>
      </c>
      <c r="AE324" s="114">
        <v>0</v>
      </c>
    </row>
    <row r="325" spans="1:31" x14ac:dyDescent="0.2">
      <c r="A325" s="111" t="s">
        <v>52</v>
      </c>
      <c r="B325" s="112" t="s">
        <v>805</v>
      </c>
      <c r="C325" s="113">
        <v>35</v>
      </c>
      <c r="D325" s="93" t="s">
        <v>33</v>
      </c>
      <c r="E325" s="93" t="s">
        <v>324</v>
      </c>
      <c r="F325" s="93" t="s">
        <v>783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1</v>
      </c>
      <c r="O325" s="1">
        <v>1</v>
      </c>
      <c r="P325" s="1">
        <v>1</v>
      </c>
      <c r="Q325" s="1">
        <v>1</v>
      </c>
      <c r="R325" s="1">
        <v>1</v>
      </c>
      <c r="S325" s="1">
        <v>1</v>
      </c>
      <c r="T325" s="1">
        <v>1</v>
      </c>
      <c r="U325" s="1">
        <v>1</v>
      </c>
      <c r="V325" s="1">
        <v>1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14">
        <v>0</v>
      </c>
    </row>
    <row r="326" spans="1:31" x14ac:dyDescent="0.2">
      <c r="A326" s="111" t="s">
        <v>52</v>
      </c>
      <c r="B326" s="112" t="s">
        <v>805</v>
      </c>
      <c r="C326" s="113">
        <v>35</v>
      </c>
      <c r="D326" s="93" t="s">
        <v>33</v>
      </c>
      <c r="E326" s="93" t="s">
        <v>325</v>
      </c>
      <c r="F326" s="93" t="s">
        <v>783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1</v>
      </c>
      <c r="Z326" s="1">
        <v>1</v>
      </c>
      <c r="AA326" s="1">
        <v>1</v>
      </c>
      <c r="AB326" s="1">
        <v>1</v>
      </c>
      <c r="AC326" s="1">
        <v>1</v>
      </c>
      <c r="AD326" s="1">
        <v>1</v>
      </c>
      <c r="AE326" s="114">
        <v>1</v>
      </c>
    </row>
    <row r="327" spans="1:31" x14ac:dyDescent="0.2">
      <c r="A327" s="111" t="s">
        <v>52</v>
      </c>
      <c r="B327" s="112" t="s">
        <v>805</v>
      </c>
      <c r="C327" s="113">
        <v>36</v>
      </c>
      <c r="D327" s="93" t="s">
        <v>42</v>
      </c>
      <c r="E327" s="93" t="s">
        <v>326</v>
      </c>
      <c r="F327" s="93" t="s">
        <v>783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1</v>
      </c>
      <c r="O327" s="1">
        <v>1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14">
        <v>0</v>
      </c>
    </row>
    <row r="328" spans="1:31" x14ac:dyDescent="0.2">
      <c r="A328" s="111" t="s">
        <v>52</v>
      </c>
      <c r="B328" s="112" t="s">
        <v>805</v>
      </c>
      <c r="C328" s="113">
        <v>36</v>
      </c>
      <c r="D328" s="93" t="s">
        <v>42</v>
      </c>
      <c r="E328" s="93" t="s">
        <v>327</v>
      </c>
      <c r="F328" s="93" t="s">
        <v>783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1</v>
      </c>
      <c r="Q328" s="1">
        <v>1</v>
      </c>
      <c r="R328" s="1">
        <v>1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14">
        <v>0</v>
      </c>
    </row>
    <row r="329" spans="1:31" x14ac:dyDescent="0.2">
      <c r="A329" s="111" t="s">
        <v>52</v>
      </c>
      <c r="B329" s="112" t="s">
        <v>805</v>
      </c>
      <c r="C329" s="113">
        <v>36</v>
      </c>
      <c r="D329" s="93" t="s">
        <v>42</v>
      </c>
      <c r="E329" s="93" t="s">
        <v>328</v>
      </c>
      <c r="F329" s="93" t="s">
        <v>783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1</v>
      </c>
      <c r="U329" s="1">
        <v>1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14">
        <v>0</v>
      </c>
    </row>
    <row r="330" spans="1:31" x14ac:dyDescent="0.2">
      <c r="A330" s="111" t="s">
        <v>52</v>
      </c>
      <c r="B330" s="112" t="s">
        <v>805</v>
      </c>
      <c r="C330" s="113">
        <v>36</v>
      </c>
      <c r="D330" s="93" t="s">
        <v>42</v>
      </c>
      <c r="E330" s="93" t="s">
        <v>329</v>
      </c>
      <c r="F330" s="93" t="s">
        <v>782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1</v>
      </c>
      <c r="W330" s="1">
        <v>1</v>
      </c>
      <c r="X330" s="1">
        <v>1</v>
      </c>
      <c r="Y330" s="1">
        <v>1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14">
        <v>0</v>
      </c>
    </row>
    <row r="331" spans="1:31" x14ac:dyDescent="0.2">
      <c r="A331" s="111" t="s">
        <v>52</v>
      </c>
      <c r="B331" s="112" t="s">
        <v>805</v>
      </c>
      <c r="C331" s="113">
        <v>36</v>
      </c>
      <c r="D331" s="93" t="s">
        <v>42</v>
      </c>
      <c r="E331" s="93" t="s">
        <v>330</v>
      </c>
      <c r="F331" s="93" t="s">
        <v>783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1</v>
      </c>
      <c r="AE331" s="114">
        <v>1</v>
      </c>
    </row>
    <row r="332" spans="1:31" x14ac:dyDescent="0.2">
      <c r="A332" s="111" t="s">
        <v>52</v>
      </c>
      <c r="B332" s="112" t="s">
        <v>805</v>
      </c>
      <c r="C332" s="113">
        <v>37</v>
      </c>
      <c r="D332" s="93" t="s">
        <v>33</v>
      </c>
      <c r="E332" s="93" t="s">
        <v>331</v>
      </c>
      <c r="F332" s="93" t="s">
        <v>783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1</v>
      </c>
      <c r="Q332" s="1">
        <v>1</v>
      </c>
      <c r="R332" s="1">
        <v>1</v>
      </c>
      <c r="S332" s="1">
        <v>1</v>
      </c>
      <c r="T332" s="1">
        <v>1</v>
      </c>
      <c r="U332" s="1">
        <v>1</v>
      </c>
      <c r="V332" s="1">
        <v>1</v>
      </c>
      <c r="W332" s="1">
        <v>1</v>
      </c>
      <c r="X332" s="1">
        <v>1</v>
      </c>
      <c r="Y332" s="1">
        <v>1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14">
        <v>0</v>
      </c>
    </row>
    <row r="333" spans="1:31" x14ac:dyDescent="0.2">
      <c r="A333" s="111" t="s">
        <v>52</v>
      </c>
      <c r="B333" s="112" t="s">
        <v>805</v>
      </c>
      <c r="C333" s="113">
        <v>37</v>
      </c>
      <c r="D333" s="93" t="s">
        <v>33</v>
      </c>
      <c r="E333" s="93" t="s">
        <v>332</v>
      </c>
      <c r="F333" s="93" t="s">
        <v>783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1</v>
      </c>
      <c r="AB333" s="1">
        <v>1</v>
      </c>
      <c r="AC333" s="1">
        <v>1</v>
      </c>
      <c r="AD333" s="1">
        <v>0</v>
      </c>
      <c r="AE333" s="114">
        <v>0</v>
      </c>
    </row>
    <row r="334" spans="1:31" x14ac:dyDescent="0.2">
      <c r="A334" s="111" t="s">
        <v>52</v>
      </c>
      <c r="B334" s="112" t="s">
        <v>805</v>
      </c>
      <c r="C334" s="113">
        <v>38</v>
      </c>
      <c r="D334" s="93" t="s">
        <v>33</v>
      </c>
      <c r="E334" s="93" t="s">
        <v>333</v>
      </c>
      <c r="F334" s="93" t="s">
        <v>783</v>
      </c>
      <c r="G334" s="1">
        <v>1</v>
      </c>
      <c r="H334" s="1">
        <v>1</v>
      </c>
      <c r="I334" s="1">
        <v>1</v>
      </c>
      <c r="J334" s="1">
        <v>1</v>
      </c>
      <c r="K334" s="1">
        <v>1</v>
      </c>
      <c r="L334" s="1">
        <v>1</v>
      </c>
      <c r="M334" s="1">
        <v>1</v>
      </c>
      <c r="N334" s="1">
        <v>1</v>
      </c>
      <c r="O334" s="1">
        <v>1</v>
      </c>
      <c r="P334" s="1">
        <v>1</v>
      </c>
      <c r="Q334" s="1">
        <v>1</v>
      </c>
      <c r="R334" s="1">
        <v>1</v>
      </c>
      <c r="S334" s="1">
        <v>1</v>
      </c>
      <c r="T334" s="1">
        <v>1</v>
      </c>
      <c r="U334" s="1">
        <v>1</v>
      </c>
      <c r="V334" s="1">
        <v>1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14">
        <v>0</v>
      </c>
    </row>
    <row r="335" spans="1:31" x14ac:dyDescent="0.2">
      <c r="A335" s="111" t="s">
        <v>52</v>
      </c>
      <c r="B335" s="112" t="s">
        <v>805</v>
      </c>
      <c r="C335" s="113">
        <v>38</v>
      </c>
      <c r="D335" s="93" t="s">
        <v>33</v>
      </c>
      <c r="E335" s="93" t="s">
        <v>334</v>
      </c>
      <c r="F335" s="93" t="s">
        <v>783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0</v>
      </c>
      <c r="W335" s="1">
        <v>0</v>
      </c>
      <c r="X335" s="1">
        <v>1</v>
      </c>
      <c r="Y335" s="1">
        <v>1</v>
      </c>
      <c r="Z335" s="1">
        <v>1</v>
      </c>
      <c r="AA335" s="1">
        <v>1</v>
      </c>
      <c r="AB335" s="1">
        <v>1</v>
      </c>
      <c r="AC335" s="1">
        <v>1</v>
      </c>
      <c r="AD335" s="1">
        <v>1</v>
      </c>
      <c r="AE335" s="114">
        <v>1</v>
      </c>
    </row>
    <row r="336" spans="1:31" x14ac:dyDescent="0.2">
      <c r="A336" s="111" t="s">
        <v>52</v>
      </c>
      <c r="B336" s="112" t="s">
        <v>805</v>
      </c>
      <c r="C336" s="113">
        <v>39</v>
      </c>
      <c r="D336" s="93" t="s">
        <v>42</v>
      </c>
      <c r="E336" s="93" t="s">
        <v>139</v>
      </c>
      <c r="F336" s="93" t="s">
        <v>139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14">
        <v>0</v>
      </c>
    </row>
    <row r="337" spans="1:31" x14ac:dyDescent="0.2">
      <c r="A337" s="111" t="s">
        <v>52</v>
      </c>
      <c r="B337" s="112" t="s">
        <v>805</v>
      </c>
      <c r="C337" s="113">
        <v>40</v>
      </c>
      <c r="D337" s="93" t="s">
        <v>33</v>
      </c>
      <c r="E337" s="93" t="s">
        <v>335</v>
      </c>
      <c r="F337" s="93" t="s">
        <v>783</v>
      </c>
      <c r="G337" s="1">
        <v>1</v>
      </c>
      <c r="H337" s="1">
        <v>1</v>
      </c>
      <c r="I337" s="1">
        <v>1</v>
      </c>
      <c r="J337" s="1">
        <v>1</v>
      </c>
      <c r="K337" s="1">
        <v>1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14">
        <v>0</v>
      </c>
    </row>
    <row r="338" spans="1:31" x14ac:dyDescent="0.2">
      <c r="A338" s="111" t="s">
        <v>52</v>
      </c>
      <c r="B338" s="112" t="s">
        <v>805</v>
      </c>
      <c r="C338" s="113">
        <v>40</v>
      </c>
      <c r="D338" s="93" t="s">
        <v>33</v>
      </c>
      <c r="E338" s="93" t="s">
        <v>336</v>
      </c>
      <c r="F338" s="93" t="s">
        <v>783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1</v>
      </c>
      <c r="N338" s="1">
        <v>1</v>
      </c>
      <c r="O338" s="1">
        <v>1</v>
      </c>
      <c r="P338" s="1">
        <v>1</v>
      </c>
      <c r="Q338" s="1">
        <v>1</v>
      </c>
      <c r="R338" s="1">
        <v>1</v>
      </c>
      <c r="S338" s="1">
        <v>1</v>
      </c>
      <c r="T338" s="1">
        <v>1</v>
      </c>
      <c r="U338" s="1">
        <v>1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14">
        <v>0</v>
      </c>
    </row>
    <row r="339" spans="1:31" x14ac:dyDescent="0.2">
      <c r="A339" s="111" t="s">
        <v>52</v>
      </c>
      <c r="B339" s="112" t="s">
        <v>805</v>
      </c>
      <c r="C339" s="113">
        <v>40</v>
      </c>
      <c r="D339" s="93" t="s">
        <v>33</v>
      </c>
      <c r="E339" s="93" t="s">
        <v>337</v>
      </c>
      <c r="F339" s="93" t="s">
        <v>783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1">
        <v>1</v>
      </c>
      <c r="W339" s="1">
        <v>1</v>
      </c>
      <c r="X339" s="1">
        <v>1</v>
      </c>
      <c r="Y339" s="1">
        <v>1</v>
      </c>
      <c r="Z339" s="1">
        <v>1</v>
      </c>
      <c r="AA339" s="1">
        <v>1</v>
      </c>
      <c r="AB339" s="1">
        <v>1</v>
      </c>
      <c r="AC339" s="1">
        <v>1</v>
      </c>
      <c r="AD339" s="1">
        <v>0</v>
      </c>
      <c r="AE339" s="114">
        <v>0</v>
      </c>
    </row>
    <row r="340" spans="1:31" x14ac:dyDescent="0.2">
      <c r="A340" s="111" t="s">
        <v>52</v>
      </c>
      <c r="B340" s="112" t="s">
        <v>805</v>
      </c>
      <c r="C340" s="113">
        <v>41</v>
      </c>
      <c r="D340" s="93" t="s">
        <v>33</v>
      </c>
      <c r="E340" s="93" t="s">
        <v>109</v>
      </c>
      <c r="F340" s="93" t="s">
        <v>783</v>
      </c>
      <c r="G340" s="1">
        <v>1</v>
      </c>
      <c r="H340" s="1">
        <v>1</v>
      </c>
      <c r="I340" s="1">
        <v>1</v>
      </c>
      <c r="J340" s="1">
        <v>1</v>
      </c>
      <c r="K340" s="1">
        <v>1</v>
      </c>
      <c r="L340" s="1">
        <v>1</v>
      </c>
      <c r="M340" s="1">
        <v>1</v>
      </c>
      <c r="N340" s="1">
        <v>1</v>
      </c>
      <c r="O340" s="1">
        <v>1</v>
      </c>
      <c r="P340" s="1">
        <v>1</v>
      </c>
      <c r="Q340" s="1">
        <v>1</v>
      </c>
      <c r="R340" s="1">
        <v>1</v>
      </c>
      <c r="S340" s="1">
        <v>1</v>
      </c>
      <c r="T340" s="1">
        <v>1</v>
      </c>
      <c r="U340" s="1">
        <v>1</v>
      </c>
      <c r="V340" s="1">
        <v>1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14">
        <v>0</v>
      </c>
    </row>
    <row r="341" spans="1:31" x14ac:dyDescent="0.2">
      <c r="A341" s="111" t="s">
        <v>52</v>
      </c>
      <c r="B341" s="112" t="s">
        <v>805</v>
      </c>
      <c r="C341" s="113">
        <v>41</v>
      </c>
      <c r="D341" s="93" t="s">
        <v>33</v>
      </c>
      <c r="E341" s="93" t="s">
        <v>338</v>
      </c>
      <c r="F341" s="93" t="s">
        <v>783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1">
        <v>0</v>
      </c>
      <c r="W341" s="1">
        <v>0</v>
      </c>
      <c r="X341" s="1">
        <v>1</v>
      </c>
      <c r="Y341" s="1">
        <v>1</v>
      </c>
      <c r="Z341" s="1">
        <v>1</v>
      </c>
      <c r="AA341" s="1">
        <v>1</v>
      </c>
      <c r="AB341" s="1">
        <v>1</v>
      </c>
      <c r="AC341" s="1">
        <v>1</v>
      </c>
      <c r="AD341" s="1">
        <v>1</v>
      </c>
      <c r="AE341" s="114">
        <v>1</v>
      </c>
    </row>
    <row r="342" spans="1:31" x14ac:dyDescent="0.2">
      <c r="A342" s="111" t="s">
        <v>52</v>
      </c>
      <c r="B342" s="112" t="s">
        <v>805</v>
      </c>
      <c r="C342" s="113">
        <v>42</v>
      </c>
      <c r="D342" s="93" t="s">
        <v>33</v>
      </c>
      <c r="E342" s="93" t="s">
        <v>231</v>
      </c>
      <c r="F342" s="93" t="s">
        <v>783</v>
      </c>
      <c r="G342" s="1">
        <v>1</v>
      </c>
      <c r="H342" s="1">
        <v>1</v>
      </c>
      <c r="I342" s="1">
        <v>1</v>
      </c>
      <c r="J342" s="1">
        <v>1</v>
      </c>
      <c r="K342" s="1">
        <v>1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14">
        <v>0</v>
      </c>
    </row>
    <row r="343" spans="1:31" x14ac:dyDescent="0.2">
      <c r="A343" s="111" t="s">
        <v>52</v>
      </c>
      <c r="B343" s="112" t="s">
        <v>805</v>
      </c>
      <c r="C343" s="113">
        <v>42</v>
      </c>
      <c r="D343" s="93" t="s">
        <v>33</v>
      </c>
      <c r="E343" s="93" t="s">
        <v>339</v>
      </c>
      <c r="F343" s="93" t="s">
        <v>783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1</v>
      </c>
      <c r="N343" s="1">
        <v>1</v>
      </c>
      <c r="O343" s="1">
        <v>1</v>
      </c>
      <c r="P343" s="1">
        <v>1</v>
      </c>
      <c r="Q343" s="1">
        <v>1</v>
      </c>
      <c r="R343" s="1">
        <v>0</v>
      </c>
      <c r="S343" s="1">
        <v>0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14">
        <v>0</v>
      </c>
    </row>
    <row r="344" spans="1:31" x14ac:dyDescent="0.2">
      <c r="A344" s="111" t="s">
        <v>52</v>
      </c>
      <c r="B344" s="112" t="s">
        <v>805</v>
      </c>
      <c r="C344" s="113">
        <v>42</v>
      </c>
      <c r="D344" s="93" t="s">
        <v>33</v>
      </c>
      <c r="E344" s="93" t="s">
        <v>340</v>
      </c>
      <c r="F344" s="93" t="s">
        <v>783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1</v>
      </c>
      <c r="T344" s="1">
        <v>1</v>
      </c>
      <c r="U344" s="1">
        <v>1</v>
      </c>
      <c r="V344" s="1">
        <v>1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14">
        <v>0</v>
      </c>
    </row>
    <row r="345" spans="1:31" x14ac:dyDescent="0.2">
      <c r="A345" s="111" t="s">
        <v>52</v>
      </c>
      <c r="B345" s="112" t="s">
        <v>805</v>
      </c>
      <c r="C345" s="113">
        <v>42</v>
      </c>
      <c r="D345" s="93" t="s">
        <v>33</v>
      </c>
      <c r="E345" s="93" t="s">
        <v>341</v>
      </c>
      <c r="F345" s="93" t="s">
        <v>783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1</v>
      </c>
      <c r="Y345" s="1">
        <v>1</v>
      </c>
      <c r="Z345" s="1">
        <v>1</v>
      </c>
      <c r="AA345" s="1">
        <v>1</v>
      </c>
      <c r="AB345" s="1">
        <v>1</v>
      </c>
      <c r="AC345" s="1">
        <v>1</v>
      </c>
      <c r="AD345" s="1">
        <v>1</v>
      </c>
      <c r="AE345" s="114">
        <v>1</v>
      </c>
    </row>
    <row r="346" spans="1:31" x14ac:dyDescent="0.2">
      <c r="A346" s="111" t="s">
        <v>52</v>
      </c>
      <c r="B346" s="112" t="s">
        <v>805</v>
      </c>
      <c r="C346" s="113">
        <v>43</v>
      </c>
      <c r="D346" s="93" t="s">
        <v>33</v>
      </c>
      <c r="E346" s="93" t="s">
        <v>342</v>
      </c>
      <c r="F346" s="93" t="s">
        <v>783</v>
      </c>
      <c r="G346" s="1">
        <v>1</v>
      </c>
      <c r="H346" s="1">
        <v>1</v>
      </c>
      <c r="I346" s="1">
        <v>1</v>
      </c>
      <c r="J346" s="1">
        <v>1</v>
      </c>
      <c r="K346" s="1">
        <v>1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14">
        <v>0</v>
      </c>
    </row>
    <row r="347" spans="1:31" x14ac:dyDescent="0.2">
      <c r="A347" s="111" t="s">
        <v>52</v>
      </c>
      <c r="B347" s="112" t="s">
        <v>805</v>
      </c>
      <c r="C347" s="113">
        <v>43</v>
      </c>
      <c r="D347" s="93" t="s">
        <v>33</v>
      </c>
      <c r="E347" s="93" t="s">
        <v>343</v>
      </c>
      <c r="F347" s="93" t="s">
        <v>782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1</v>
      </c>
      <c r="R347" s="1">
        <v>1</v>
      </c>
      <c r="S347" s="1">
        <v>1</v>
      </c>
      <c r="T347" s="1">
        <v>1</v>
      </c>
      <c r="U347" s="1">
        <v>1</v>
      </c>
      <c r="V347" s="1">
        <v>1</v>
      </c>
      <c r="W347" s="1">
        <v>1</v>
      </c>
      <c r="X347" s="1">
        <v>1</v>
      </c>
      <c r="Y347" s="1">
        <v>1</v>
      </c>
      <c r="Z347" s="1">
        <v>1</v>
      </c>
      <c r="AA347" s="1">
        <v>1</v>
      </c>
      <c r="AB347" s="1">
        <v>1</v>
      </c>
      <c r="AC347" s="1">
        <v>1</v>
      </c>
      <c r="AD347" s="1">
        <v>0</v>
      </c>
      <c r="AE347" s="114">
        <v>0</v>
      </c>
    </row>
    <row r="348" spans="1:31" x14ac:dyDescent="0.2">
      <c r="A348" s="111" t="s">
        <v>52</v>
      </c>
      <c r="B348" s="112" t="s">
        <v>805</v>
      </c>
      <c r="C348" s="113">
        <v>44</v>
      </c>
      <c r="D348" s="93" t="s">
        <v>42</v>
      </c>
      <c r="E348" s="93" t="s">
        <v>139</v>
      </c>
      <c r="F348" s="93" t="s">
        <v>139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14">
        <v>0</v>
      </c>
    </row>
    <row r="349" spans="1:31" x14ac:dyDescent="0.2">
      <c r="A349" s="111" t="s">
        <v>52</v>
      </c>
      <c r="B349" s="112" t="s">
        <v>805</v>
      </c>
      <c r="C349" s="113">
        <v>45</v>
      </c>
      <c r="D349" s="93" t="s">
        <v>42</v>
      </c>
      <c r="E349" s="93" t="s">
        <v>139</v>
      </c>
      <c r="F349" s="93" t="s">
        <v>139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14">
        <v>0</v>
      </c>
    </row>
    <row r="350" spans="1:31" x14ac:dyDescent="0.2">
      <c r="A350" s="111" t="s">
        <v>52</v>
      </c>
      <c r="B350" s="112" t="s">
        <v>805</v>
      </c>
      <c r="C350" s="113">
        <v>46</v>
      </c>
      <c r="D350" s="93" t="s">
        <v>42</v>
      </c>
      <c r="E350" s="93" t="s">
        <v>139</v>
      </c>
      <c r="F350" s="93" t="s">
        <v>139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14">
        <v>0</v>
      </c>
    </row>
    <row r="351" spans="1:31" x14ac:dyDescent="0.2">
      <c r="A351" s="111" t="s">
        <v>52</v>
      </c>
      <c r="B351" s="112" t="s">
        <v>805</v>
      </c>
      <c r="C351" s="113">
        <v>47</v>
      </c>
      <c r="D351" s="93" t="s">
        <v>42</v>
      </c>
      <c r="E351" s="93" t="s">
        <v>344</v>
      </c>
      <c r="F351" s="93" t="s">
        <v>783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1</v>
      </c>
      <c r="T351" s="1">
        <v>1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14">
        <v>0</v>
      </c>
    </row>
    <row r="352" spans="1:31" x14ac:dyDescent="0.2">
      <c r="A352" s="111" t="s">
        <v>52</v>
      </c>
      <c r="B352" s="112" t="s">
        <v>805</v>
      </c>
      <c r="C352" s="113">
        <v>47</v>
      </c>
      <c r="D352" s="93" t="s">
        <v>42</v>
      </c>
      <c r="E352" s="93" t="s">
        <v>787</v>
      </c>
      <c r="F352" s="93" t="s">
        <v>783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0</v>
      </c>
      <c r="W352" s="1">
        <v>0</v>
      </c>
      <c r="X352" s="1">
        <v>1</v>
      </c>
      <c r="Y352" s="1">
        <v>1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14">
        <v>0</v>
      </c>
    </row>
    <row r="353" spans="1:31" x14ac:dyDescent="0.2">
      <c r="A353" s="111" t="s">
        <v>52</v>
      </c>
      <c r="B353" s="112" t="s">
        <v>805</v>
      </c>
      <c r="C353" s="113">
        <v>48</v>
      </c>
      <c r="D353" s="93" t="s">
        <v>33</v>
      </c>
      <c r="E353" s="93" t="s">
        <v>345</v>
      </c>
      <c r="F353" s="93" t="s">
        <v>783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1</v>
      </c>
      <c r="V353" s="1">
        <v>1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14">
        <v>0</v>
      </c>
    </row>
    <row r="354" spans="1:31" x14ac:dyDescent="0.2">
      <c r="A354" s="111" t="s">
        <v>52</v>
      </c>
      <c r="B354" s="112" t="s">
        <v>805</v>
      </c>
      <c r="C354" s="113">
        <v>48</v>
      </c>
      <c r="D354" s="93" t="s">
        <v>33</v>
      </c>
      <c r="E354" s="93" t="s">
        <v>346</v>
      </c>
      <c r="F354" s="93" t="s">
        <v>783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1">
        <v>0</v>
      </c>
      <c r="W354" s="1">
        <v>1</v>
      </c>
      <c r="X354" s="1">
        <v>1</v>
      </c>
      <c r="Y354" s="1">
        <v>1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14">
        <v>0</v>
      </c>
    </row>
    <row r="355" spans="1:31" x14ac:dyDescent="0.2">
      <c r="A355" s="111" t="s">
        <v>52</v>
      </c>
      <c r="B355" s="112" t="s">
        <v>805</v>
      </c>
      <c r="C355" s="113">
        <v>48</v>
      </c>
      <c r="D355" s="93" t="s">
        <v>33</v>
      </c>
      <c r="E355" s="93" t="s">
        <v>347</v>
      </c>
      <c r="F355" s="93" t="s">
        <v>782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1</v>
      </c>
      <c r="AB355" s="1">
        <v>1</v>
      </c>
      <c r="AC355" s="1">
        <v>1</v>
      </c>
      <c r="AD355" s="1">
        <v>1</v>
      </c>
      <c r="AE355" s="114">
        <v>1</v>
      </c>
    </row>
    <row r="356" spans="1:31" x14ac:dyDescent="0.2">
      <c r="A356" s="111" t="s">
        <v>52</v>
      </c>
      <c r="B356" s="112" t="s">
        <v>805</v>
      </c>
      <c r="C356" s="113">
        <v>49</v>
      </c>
      <c r="D356" s="93" t="s">
        <v>33</v>
      </c>
      <c r="E356" s="93" t="s">
        <v>324</v>
      </c>
      <c r="F356" s="93" t="s">
        <v>783</v>
      </c>
      <c r="G356" s="1">
        <v>1</v>
      </c>
      <c r="H356" s="1">
        <v>1</v>
      </c>
      <c r="I356" s="1">
        <v>1</v>
      </c>
      <c r="J356" s="1">
        <v>1</v>
      </c>
      <c r="K356" s="1">
        <v>1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14">
        <v>0</v>
      </c>
    </row>
    <row r="357" spans="1:31" x14ac:dyDescent="0.2">
      <c r="A357" s="111" t="s">
        <v>52</v>
      </c>
      <c r="B357" s="112" t="s">
        <v>805</v>
      </c>
      <c r="C357" s="113">
        <v>49</v>
      </c>
      <c r="D357" s="93" t="s">
        <v>33</v>
      </c>
      <c r="E357" s="93" t="s">
        <v>348</v>
      </c>
      <c r="F357" s="93" t="s">
        <v>783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1">
        <v>1</v>
      </c>
      <c r="W357" s="1">
        <v>1</v>
      </c>
      <c r="X357" s="1">
        <v>1</v>
      </c>
      <c r="Y357" s="1">
        <v>1</v>
      </c>
      <c r="Z357" s="1">
        <v>1</v>
      </c>
      <c r="AA357" s="1">
        <v>1</v>
      </c>
      <c r="AB357" s="1">
        <v>1</v>
      </c>
      <c r="AC357" s="1">
        <v>1</v>
      </c>
      <c r="AD357" s="1">
        <v>1</v>
      </c>
      <c r="AE357" s="114">
        <v>1</v>
      </c>
    </row>
    <row r="358" spans="1:31" x14ac:dyDescent="0.2">
      <c r="A358" s="111" t="s">
        <v>52</v>
      </c>
      <c r="B358" s="112" t="s">
        <v>805</v>
      </c>
      <c r="C358" s="113">
        <v>50</v>
      </c>
      <c r="D358" s="93" t="s">
        <v>33</v>
      </c>
      <c r="E358" s="93" t="s">
        <v>116</v>
      </c>
      <c r="F358" s="93" t="s">
        <v>783</v>
      </c>
      <c r="G358" s="1">
        <v>1</v>
      </c>
      <c r="H358" s="1">
        <v>1</v>
      </c>
      <c r="I358" s="1">
        <v>1</v>
      </c>
      <c r="J358" s="1">
        <v>1</v>
      </c>
      <c r="K358" s="1">
        <v>1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14">
        <v>0</v>
      </c>
    </row>
    <row r="359" spans="1:31" x14ac:dyDescent="0.2">
      <c r="A359" s="111" t="s">
        <v>52</v>
      </c>
      <c r="B359" s="112" t="s">
        <v>805</v>
      </c>
      <c r="C359" s="113">
        <v>50</v>
      </c>
      <c r="D359" s="93" t="s">
        <v>33</v>
      </c>
      <c r="E359" s="93" t="s">
        <v>349</v>
      </c>
      <c r="F359" s="93" t="s">
        <v>783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1</v>
      </c>
      <c r="O359" s="1">
        <v>1</v>
      </c>
      <c r="P359" s="1">
        <v>1</v>
      </c>
      <c r="Q359" s="1">
        <v>1</v>
      </c>
      <c r="R359" s="1">
        <v>1</v>
      </c>
      <c r="S359" s="1">
        <v>0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14">
        <v>0</v>
      </c>
    </row>
    <row r="360" spans="1:31" x14ac:dyDescent="0.2">
      <c r="A360" s="111" t="s">
        <v>52</v>
      </c>
      <c r="B360" s="112" t="s">
        <v>805</v>
      </c>
      <c r="C360" s="113">
        <v>50</v>
      </c>
      <c r="D360" s="93" t="s">
        <v>33</v>
      </c>
      <c r="E360" s="93" t="s">
        <v>350</v>
      </c>
      <c r="F360" s="93" t="s">
        <v>783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1</v>
      </c>
      <c r="T360" s="1">
        <v>1</v>
      </c>
      <c r="U360" s="1">
        <v>1</v>
      </c>
      <c r="V360" s="1">
        <v>1</v>
      </c>
      <c r="W360" s="1">
        <v>1</v>
      </c>
      <c r="X360" s="1">
        <v>1</v>
      </c>
      <c r="Y360" s="1">
        <v>1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14">
        <v>0</v>
      </c>
    </row>
    <row r="361" spans="1:31" x14ac:dyDescent="0.2">
      <c r="A361" s="111" t="s">
        <v>52</v>
      </c>
      <c r="B361" s="112" t="s">
        <v>805</v>
      </c>
      <c r="C361" s="113">
        <v>50</v>
      </c>
      <c r="D361" s="93" t="s">
        <v>33</v>
      </c>
      <c r="E361" s="93" t="s">
        <v>351</v>
      </c>
      <c r="F361" s="93" t="s">
        <v>783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1</v>
      </c>
      <c r="AB361" s="1">
        <v>1</v>
      </c>
      <c r="AC361" s="1">
        <v>1</v>
      </c>
      <c r="AD361" s="1">
        <v>1</v>
      </c>
      <c r="AE361" s="114">
        <v>1</v>
      </c>
    </row>
    <row r="362" spans="1:31" x14ac:dyDescent="0.2">
      <c r="A362" s="111" t="s">
        <v>52</v>
      </c>
      <c r="B362" s="112" t="s">
        <v>805</v>
      </c>
      <c r="C362" s="113">
        <v>51</v>
      </c>
      <c r="D362" s="93" t="s">
        <v>33</v>
      </c>
      <c r="E362" s="93" t="s">
        <v>352</v>
      </c>
      <c r="F362" s="93" t="s">
        <v>783</v>
      </c>
      <c r="G362" s="1">
        <v>1</v>
      </c>
      <c r="H362" s="1">
        <v>1</v>
      </c>
      <c r="I362" s="1">
        <v>1</v>
      </c>
      <c r="J362" s="1">
        <v>1</v>
      </c>
      <c r="K362" s="1">
        <v>1</v>
      </c>
      <c r="L362" s="1">
        <v>1</v>
      </c>
      <c r="M362" s="1">
        <v>1</v>
      </c>
      <c r="N362" s="1">
        <v>1</v>
      </c>
      <c r="O362" s="1">
        <v>1</v>
      </c>
      <c r="P362" s="1">
        <v>1</v>
      </c>
      <c r="Q362" s="1">
        <v>1</v>
      </c>
      <c r="R362" s="1">
        <v>1</v>
      </c>
      <c r="S362" s="1">
        <v>0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14">
        <v>0</v>
      </c>
    </row>
    <row r="363" spans="1:31" x14ac:dyDescent="0.2">
      <c r="A363" s="111" t="s">
        <v>52</v>
      </c>
      <c r="B363" s="112" t="s">
        <v>805</v>
      </c>
      <c r="C363" s="113">
        <v>51</v>
      </c>
      <c r="D363" s="93" t="s">
        <v>33</v>
      </c>
      <c r="E363" s="93" t="s">
        <v>353</v>
      </c>
      <c r="F363" s="93" t="s">
        <v>783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1</v>
      </c>
      <c r="T363" s="1">
        <v>1</v>
      </c>
      <c r="U363" s="1">
        <v>1</v>
      </c>
      <c r="V363" s="1">
        <v>1</v>
      </c>
      <c r="W363" s="1">
        <v>1</v>
      </c>
      <c r="X363" s="1">
        <v>1</v>
      </c>
      <c r="Y363" s="1">
        <v>1</v>
      </c>
      <c r="Z363" s="1">
        <v>1</v>
      </c>
      <c r="AA363" s="1">
        <v>1</v>
      </c>
      <c r="AB363" s="1">
        <v>0</v>
      </c>
      <c r="AC363" s="1">
        <v>0</v>
      </c>
      <c r="AD363" s="1">
        <v>0</v>
      </c>
      <c r="AE363" s="114">
        <v>0</v>
      </c>
    </row>
    <row r="364" spans="1:31" x14ac:dyDescent="0.2">
      <c r="A364" s="111" t="s">
        <v>52</v>
      </c>
      <c r="B364" s="112" t="s">
        <v>805</v>
      </c>
      <c r="C364" s="113">
        <v>52</v>
      </c>
      <c r="D364" s="93" t="s">
        <v>33</v>
      </c>
      <c r="E364" s="93" t="s">
        <v>354</v>
      </c>
      <c r="F364" s="93" t="s">
        <v>783</v>
      </c>
      <c r="G364" s="1">
        <v>1</v>
      </c>
      <c r="H364" s="1">
        <v>1</v>
      </c>
      <c r="I364" s="1">
        <v>1</v>
      </c>
      <c r="J364" s="1">
        <v>1</v>
      </c>
      <c r="K364" s="1">
        <v>1</v>
      </c>
      <c r="L364" s="1">
        <v>1</v>
      </c>
      <c r="M364" s="1">
        <v>1</v>
      </c>
      <c r="N364" s="1">
        <v>1</v>
      </c>
      <c r="O364" s="1">
        <v>1</v>
      </c>
      <c r="P364" s="1">
        <v>1</v>
      </c>
      <c r="Q364" s="1">
        <v>1</v>
      </c>
      <c r="R364" s="1">
        <v>1</v>
      </c>
      <c r="S364" s="1">
        <v>1</v>
      </c>
      <c r="T364" s="1">
        <v>1</v>
      </c>
      <c r="U364" s="1">
        <v>1</v>
      </c>
      <c r="V364" s="1">
        <v>1</v>
      </c>
      <c r="W364" s="1">
        <v>1</v>
      </c>
      <c r="X364" s="1">
        <v>1</v>
      </c>
      <c r="Y364" s="1">
        <v>1</v>
      </c>
      <c r="Z364" s="1">
        <v>1</v>
      </c>
      <c r="AA364" s="1">
        <v>1</v>
      </c>
      <c r="AB364" s="1">
        <v>1</v>
      </c>
      <c r="AC364" s="1">
        <v>1</v>
      </c>
      <c r="AD364" s="1">
        <v>1</v>
      </c>
      <c r="AE364" s="114">
        <v>1</v>
      </c>
    </row>
    <row r="365" spans="1:31" x14ac:dyDescent="0.2">
      <c r="A365" s="111" t="s">
        <v>52</v>
      </c>
      <c r="B365" s="112" t="s">
        <v>805</v>
      </c>
      <c r="C365" s="113">
        <v>53</v>
      </c>
      <c r="D365" s="93" t="s">
        <v>33</v>
      </c>
      <c r="E365" s="93" t="s">
        <v>166</v>
      </c>
      <c r="F365" s="93" t="s">
        <v>783</v>
      </c>
      <c r="G365" s="1">
        <v>1</v>
      </c>
      <c r="H365" s="1">
        <v>1</v>
      </c>
      <c r="I365" s="1">
        <v>1</v>
      </c>
      <c r="J365" s="1">
        <v>1</v>
      </c>
      <c r="K365" s="1">
        <v>1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14">
        <v>0</v>
      </c>
    </row>
    <row r="366" spans="1:31" x14ac:dyDescent="0.2">
      <c r="A366" s="111" t="s">
        <v>52</v>
      </c>
      <c r="B366" s="112" t="s">
        <v>805</v>
      </c>
      <c r="C366" s="113">
        <v>53</v>
      </c>
      <c r="D366" s="93" t="s">
        <v>33</v>
      </c>
      <c r="E366" s="93" t="s">
        <v>355</v>
      </c>
      <c r="F366" s="93" t="s">
        <v>783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1</v>
      </c>
      <c r="O366" s="1">
        <v>1</v>
      </c>
      <c r="P366" s="1">
        <v>1</v>
      </c>
      <c r="Q366" s="1">
        <v>1</v>
      </c>
      <c r="R366" s="1">
        <v>0</v>
      </c>
      <c r="S366" s="1">
        <v>0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14">
        <v>0</v>
      </c>
    </row>
    <row r="367" spans="1:31" x14ac:dyDescent="0.2">
      <c r="A367" s="111" t="s">
        <v>52</v>
      </c>
      <c r="B367" s="112" t="s">
        <v>805</v>
      </c>
      <c r="C367" s="113">
        <v>53</v>
      </c>
      <c r="D367" s="93" t="s">
        <v>33</v>
      </c>
      <c r="E367" s="93" t="s">
        <v>356</v>
      </c>
      <c r="F367" s="93" t="s">
        <v>783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1</v>
      </c>
      <c r="V367" s="1">
        <v>1</v>
      </c>
      <c r="W367" s="1">
        <v>1</v>
      </c>
      <c r="X367" s="1">
        <v>1</v>
      </c>
      <c r="Y367" s="1">
        <v>1</v>
      </c>
      <c r="Z367" s="1">
        <v>1</v>
      </c>
      <c r="AA367" s="1">
        <v>1</v>
      </c>
      <c r="AB367" s="1">
        <v>1</v>
      </c>
      <c r="AC367" s="1">
        <v>1</v>
      </c>
      <c r="AD367" s="1">
        <v>1</v>
      </c>
      <c r="AE367" s="114">
        <v>1</v>
      </c>
    </row>
    <row r="368" spans="1:31" x14ac:dyDescent="0.2">
      <c r="A368" s="111" t="s">
        <v>52</v>
      </c>
      <c r="B368" s="112" t="s">
        <v>805</v>
      </c>
      <c r="C368" s="113">
        <v>54</v>
      </c>
      <c r="D368" s="93" t="s">
        <v>33</v>
      </c>
      <c r="E368" s="93" t="s">
        <v>357</v>
      </c>
      <c r="F368" s="93" t="s">
        <v>783</v>
      </c>
      <c r="G368" s="1">
        <v>1</v>
      </c>
      <c r="H368" s="1">
        <v>1</v>
      </c>
      <c r="I368" s="1">
        <v>1</v>
      </c>
      <c r="J368" s="1">
        <v>1</v>
      </c>
      <c r="K368" s="1">
        <v>1</v>
      </c>
      <c r="L368" s="1">
        <v>1</v>
      </c>
      <c r="M368" s="1">
        <v>1</v>
      </c>
      <c r="N368" s="1">
        <v>1</v>
      </c>
      <c r="O368" s="1">
        <v>1</v>
      </c>
      <c r="P368" s="1">
        <v>1</v>
      </c>
      <c r="Q368" s="1">
        <v>1</v>
      </c>
      <c r="R368" s="1">
        <v>0</v>
      </c>
      <c r="S368" s="1">
        <v>0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14">
        <v>0</v>
      </c>
    </row>
    <row r="369" spans="1:31" x14ac:dyDescent="0.2">
      <c r="A369" s="111" t="s">
        <v>52</v>
      </c>
      <c r="B369" s="112" t="s">
        <v>805</v>
      </c>
      <c r="C369" s="113">
        <v>54</v>
      </c>
      <c r="D369" s="93" t="s">
        <v>33</v>
      </c>
      <c r="E369" s="93" t="s">
        <v>358</v>
      </c>
      <c r="F369" s="93" t="s">
        <v>783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1</v>
      </c>
      <c r="Z369" s="1">
        <v>1</v>
      </c>
      <c r="AA369" s="1">
        <v>1</v>
      </c>
      <c r="AB369" s="1">
        <v>1</v>
      </c>
      <c r="AC369" s="1">
        <v>0</v>
      </c>
      <c r="AD369" s="1">
        <v>0</v>
      </c>
      <c r="AE369" s="114">
        <v>0</v>
      </c>
    </row>
    <row r="370" spans="1:31" x14ac:dyDescent="0.2">
      <c r="A370" s="111" t="s">
        <v>52</v>
      </c>
      <c r="B370" s="112" t="s">
        <v>805</v>
      </c>
      <c r="C370" s="113">
        <v>55</v>
      </c>
      <c r="D370" s="93" t="s">
        <v>33</v>
      </c>
      <c r="E370" s="93" t="s">
        <v>359</v>
      </c>
      <c r="F370" s="93" t="s">
        <v>783</v>
      </c>
      <c r="G370" s="1">
        <v>1</v>
      </c>
      <c r="H370" s="1">
        <v>1</v>
      </c>
      <c r="I370" s="1">
        <v>1</v>
      </c>
      <c r="J370" s="1">
        <v>1</v>
      </c>
      <c r="K370" s="1">
        <v>1</v>
      </c>
      <c r="L370" s="1">
        <v>1</v>
      </c>
      <c r="M370" s="1">
        <v>1</v>
      </c>
      <c r="N370" s="1">
        <v>1</v>
      </c>
      <c r="O370" s="1">
        <v>1</v>
      </c>
      <c r="P370" s="1">
        <v>1</v>
      </c>
      <c r="Q370" s="1">
        <v>1</v>
      </c>
      <c r="R370" s="1">
        <v>0</v>
      </c>
      <c r="S370" s="1">
        <v>0</v>
      </c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14">
        <v>0</v>
      </c>
    </row>
    <row r="371" spans="1:31" x14ac:dyDescent="0.2">
      <c r="A371" s="111" t="s">
        <v>52</v>
      </c>
      <c r="B371" s="112" t="s">
        <v>805</v>
      </c>
      <c r="C371" s="113">
        <v>55</v>
      </c>
      <c r="D371" s="93" t="s">
        <v>33</v>
      </c>
      <c r="E371" s="93" t="s">
        <v>197</v>
      </c>
      <c r="F371" s="93" t="s">
        <v>783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1</v>
      </c>
      <c r="V371" s="1">
        <v>1</v>
      </c>
      <c r="W371" s="1">
        <v>1</v>
      </c>
      <c r="X371" s="1">
        <v>1</v>
      </c>
      <c r="Y371" s="1">
        <v>1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14">
        <v>0</v>
      </c>
    </row>
    <row r="372" spans="1:31" x14ac:dyDescent="0.2">
      <c r="A372" s="111" t="s">
        <v>52</v>
      </c>
      <c r="B372" s="112" t="s">
        <v>805</v>
      </c>
      <c r="C372" s="113">
        <v>56</v>
      </c>
      <c r="D372" s="93" t="s">
        <v>33</v>
      </c>
      <c r="E372" s="93" t="s">
        <v>360</v>
      </c>
      <c r="F372" s="93" t="s">
        <v>783</v>
      </c>
      <c r="G372" s="1">
        <v>1</v>
      </c>
      <c r="H372" s="1">
        <v>1</v>
      </c>
      <c r="I372" s="1">
        <v>1</v>
      </c>
      <c r="J372" s="1">
        <v>1</v>
      </c>
      <c r="K372" s="1">
        <v>1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14">
        <v>0</v>
      </c>
    </row>
    <row r="373" spans="1:31" x14ac:dyDescent="0.2">
      <c r="A373" s="111" t="s">
        <v>52</v>
      </c>
      <c r="B373" s="112" t="s">
        <v>805</v>
      </c>
      <c r="C373" s="113">
        <v>56</v>
      </c>
      <c r="D373" s="93" t="s">
        <v>33</v>
      </c>
      <c r="E373" s="93" t="s">
        <v>361</v>
      </c>
      <c r="F373" s="93" t="s">
        <v>783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1</v>
      </c>
      <c r="N373" s="1">
        <v>1</v>
      </c>
      <c r="O373" s="1">
        <v>1</v>
      </c>
      <c r="P373" s="1">
        <v>1</v>
      </c>
      <c r="Q373" s="1">
        <v>1</v>
      </c>
      <c r="R373" s="1">
        <v>1</v>
      </c>
      <c r="S373" s="1">
        <v>1</v>
      </c>
      <c r="T373" s="1">
        <v>1</v>
      </c>
      <c r="U373" s="1">
        <v>1</v>
      </c>
      <c r="V373" s="1">
        <v>1</v>
      </c>
      <c r="W373" s="1">
        <v>1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14">
        <v>0</v>
      </c>
    </row>
    <row r="374" spans="1:31" x14ac:dyDescent="0.2">
      <c r="A374" s="111" t="s">
        <v>52</v>
      </c>
      <c r="B374" s="112" t="s">
        <v>805</v>
      </c>
      <c r="C374" s="113">
        <v>56</v>
      </c>
      <c r="D374" s="93" t="s">
        <v>33</v>
      </c>
      <c r="E374" s="93" t="s">
        <v>362</v>
      </c>
      <c r="F374" s="93" t="s">
        <v>783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1</v>
      </c>
      <c r="Z374" s="1">
        <v>1</v>
      </c>
      <c r="AA374" s="1">
        <v>0</v>
      </c>
      <c r="AB374" s="1">
        <v>0</v>
      </c>
      <c r="AC374" s="1">
        <v>0</v>
      </c>
      <c r="AD374" s="1">
        <v>0</v>
      </c>
      <c r="AE374" s="114">
        <v>0</v>
      </c>
    </row>
    <row r="375" spans="1:31" x14ac:dyDescent="0.2">
      <c r="A375" s="111" t="s">
        <v>52</v>
      </c>
      <c r="B375" s="112" t="s">
        <v>805</v>
      </c>
      <c r="C375" s="113">
        <v>56</v>
      </c>
      <c r="D375" s="93" t="s">
        <v>33</v>
      </c>
      <c r="E375" s="93" t="s">
        <v>199</v>
      </c>
      <c r="F375" s="93" t="s">
        <v>783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1</v>
      </c>
      <c r="AC375" s="1">
        <v>1</v>
      </c>
      <c r="AD375" s="1">
        <v>1</v>
      </c>
      <c r="AE375" s="114">
        <v>1</v>
      </c>
    </row>
    <row r="376" spans="1:31" x14ac:dyDescent="0.2">
      <c r="A376" s="111" t="s">
        <v>52</v>
      </c>
      <c r="B376" s="112" t="s">
        <v>805</v>
      </c>
      <c r="C376" s="113">
        <v>57</v>
      </c>
      <c r="D376" s="93" t="s">
        <v>33</v>
      </c>
      <c r="E376" s="93" t="s">
        <v>363</v>
      </c>
      <c r="F376" s="93" t="s">
        <v>783</v>
      </c>
      <c r="G376" s="1">
        <v>1</v>
      </c>
      <c r="H376" s="1">
        <v>1</v>
      </c>
      <c r="I376" s="1">
        <v>1</v>
      </c>
      <c r="J376" s="1">
        <v>1</v>
      </c>
      <c r="K376" s="1">
        <v>1</v>
      </c>
      <c r="L376" s="1">
        <v>1</v>
      </c>
      <c r="M376" s="1">
        <v>1</v>
      </c>
      <c r="N376" s="1">
        <v>1</v>
      </c>
      <c r="O376" s="1">
        <v>1</v>
      </c>
      <c r="P376" s="1">
        <v>1</v>
      </c>
      <c r="Q376" s="1">
        <v>1</v>
      </c>
      <c r="R376" s="1">
        <v>1</v>
      </c>
      <c r="S376" s="1">
        <v>1</v>
      </c>
      <c r="T376" s="1">
        <v>1</v>
      </c>
      <c r="U376" s="1">
        <v>1</v>
      </c>
      <c r="V376" s="1">
        <v>1</v>
      </c>
      <c r="W376" s="1">
        <v>1</v>
      </c>
      <c r="X376" s="1">
        <v>1</v>
      </c>
      <c r="Y376" s="1">
        <v>1</v>
      </c>
      <c r="Z376" s="1">
        <v>1</v>
      </c>
      <c r="AA376" s="1">
        <v>1</v>
      </c>
      <c r="AB376" s="1">
        <v>1</v>
      </c>
      <c r="AC376" s="1">
        <v>1</v>
      </c>
      <c r="AD376" s="1">
        <v>1</v>
      </c>
      <c r="AE376" s="114">
        <v>1</v>
      </c>
    </row>
    <row r="377" spans="1:31" x14ac:dyDescent="0.2">
      <c r="A377" s="111" t="s">
        <v>52</v>
      </c>
      <c r="B377" s="112" t="s">
        <v>805</v>
      </c>
      <c r="C377" s="113">
        <v>58</v>
      </c>
      <c r="D377" s="93" t="s">
        <v>33</v>
      </c>
      <c r="E377" s="93" t="s">
        <v>139</v>
      </c>
      <c r="F377" s="93" t="s">
        <v>139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14">
        <v>0</v>
      </c>
    </row>
    <row r="378" spans="1:31" x14ac:dyDescent="0.2">
      <c r="A378" s="111" t="s">
        <v>52</v>
      </c>
      <c r="B378" s="112" t="s">
        <v>805</v>
      </c>
      <c r="C378" s="113">
        <v>59</v>
      </c>
      <c r="D378" s="93" t="s">
        <v>33</v>
      </c>
      <c r="E378" s="93" t="s">
        <v>364</v>
      </c>
      <c r="F378" s="93" t="s">
        <v>783</v>
      </c>
      <c r="G378" s="1">
        <v>1</v>
      </c>
      <c r="H378" s="1">
        <v>1</v>
      </c>
      <c r="I378" s="1">
        <v>1</v>
      </c>
      <c r="J378" s="1">
        <v>1</v>
      </c>
      <c r="K378" s="1">
        <v>1</v>
      </c>
      <c r="L378" s="1">
        <v>1</v>
      </c>
      <c r="M378" s="1">
        <v>1</v>
      </c>
      <c r="N378" s="1">
        <v>1</v>
      </c>
      <c r="O378" s="1">
        <v>1</v>
      </c>
      <c r="P378" s="1">
        <v>1</v>
      </c>
      <c r="Q378" s="1">
        <v>1</v>
      </c>
      <c r="R378" s="1">
        <v>1</v>
      </c>
      <c r="S378" s="1">
        <v>1</v>
      </c>
      <c r="T378" s="1">
        <v>1</v>
      </c>
      <c r="U378" s="1">
        <v>1</v>
      </c>
      <c r="V378" s="1">
        <v>1</v>
      </c>
      <c r="W378" s="1">
        <v>1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14">
        <v>0</v>
      </c>
    </row>
    <row r="379" spans="1:31" x14ac:dyDescent="0.2">
      <c r="A379" s="111" t="s">
        <v>52</v>
      </c>
      <c r="B379" s="112" t="s">
        <v>805</v>
      </c>
      <c r="C379" s="113">
        <v>59</v>
      </c>
      <c r="D379" s="93" t="s">
        <v>33</v>
      </c>
      <c r="E379" s="93" t="s">
        <v>365</v>
      </c>
      <c r="F379" s="93" t="s">
        <v>782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1</v>
      </c>
      <c r="Z379" s="1">
        <v>1</v>
      </c>
      <c r="AA379" s="1">
        <v>1</v>
      </c>
      <c r="AB379" s="1">
        <v>1</v>
      </c>
      <c r="AC379" s="1">
        <v>1</v>
      </c>
      <c r="AD379" s="1">
        <v>1</v>
      </c>
      <c r="AE379" s="114">
        <v>1</v>
      </c>
    </row>
    <row r="380" spans="1:31" x14ac:dyDescent="0.2">
      <c r="A380" s="111" t="s">
        <v>52</v>
      </c>
      <c r="B380" s="112" t="s">
        <v>805</v>
      </c>
      <c r="C380" s="113">
        <v>60</v>
      </c>
      <c r="D380" s="93" t="s">
        <v>33</v>
      </c>
      <c r="E380" s="93" t="s">
        <v>366</v>
      </c>
      <c r="F380" s="93" t="s">
        <v>783</v>
      </c>
      <c r="G380" s="1">
        <v>1</v>
      </c>
      <c r="H380" s="1">
        <v>1</v>
      </c>
      <c r="I380" s="1">
        <v>1</v>
      </c>
      <c r="J380" s="1">
        <v>1</v>
      </c>
      <c r="K380" s="1">
        <v>1</v>
      </c>
      <c r="L380" s="1">
        <v>1</v>
      </c>
      <c r="M380" s="1">
        <v>1</v>
      </c>
      <c r="N380" s="1">
        <v>1</v>
      </c>
      <c r="O380" s="1">
        <v>1</v>
      </c>
      <c r="P380" s="1">
        <v>1</v>
      </c>
      <c r="Q380" s="1">
        <v>1</v>
      </c>
      <c r="R380" s="1">
        <v>1</v>
      </c>
      <c r="S380" s="1">
        <v>1</v>
      </c>
      <c r="T380" s="1">
        <v>1</v>
      </c>
      <c r="U380" s="1">
        <v>1</v>
      </c>
      <c r="V380" s="1">
        <v>1</v>
      </c>
      <c r="W380" s="1">
        <v>1</v>
      </c>
      <c r="X380" s="1">
        <v>1</v>
      </c>
      <c r="Y380" s="1">
        <v>1</v>
      </c>
      <c r="Z380" s="1">
        <v>1</v>
      </c>
      <c r="AA380" s="1">
        <v>1</v>
      </c>
      <c r="AB380" s="1">
        <v>1</v>
      </c>
      <c r="AC380" s="1">
        <v>1</v>
      </c>
      <c r="AD380" s="1">
        <v>1</v>
      </c>
      <c r="AE380" s="114">
        <v>1</v>
      </c>
    </row>
    <row r="381" spans="1:31" x14ac:dyDescent="0.2">
      <c r="A381" s="111" t="s">
        <v>52</v>
      </c>
      <c r="B381" s="112" t="s">
        <v>805</v>
      </c>
      <c r="C381" s="113">
        <v>61</v>
      </c>
      <c r="D381" s="93" t="s">
        <v>33</v>
      </c>
      <c r="E381" s="93" t="s">
        <v>367</v>
      </c>
      <c r="F381" s="93" t="s">
        <v>783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14">
        <v>0</v>
      </c>
    </row>
    <row r="382" spans="1:31" x14ac:dyDescent="0.2">
      <c r="A382" s="111" t="s">
        <v>52</v>
      </c>
      <c r="B382" s="112" t="s">
        <v>805</v>
      </c>
      <c r="C382" s="113">
        <v>61</v>
      </c>
      <c r="D382" s="93" t="s">
        <v>33</v>
      </c>
      <c r="E382" s="93" t="s">
        <v>368</v>
      </c>
      <c r="F382" s="93" t="s">
        <v>783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1</v>
      </c>
      <c r="O382" s="1">
        <v>1</v>
      </c>
      <c r="P382" s="1">
        <v>1</v>
      </c>
      <c r="Q382" s="1">
        <v>1</v>
      </c>
      <c r="R382" s="1">
        <v>1</v>
      </c>
      <c r="S382" s="1">
        <v>1</v>
      </c>
      <c r="T382" s="1">
        <v>1</v>
      </c>
      <c r="U382" s="1">
        <v>1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14">
        <v>0</v>
      </c>
    </row>
    <row r="383" spans="1:31" x14ac:dyDescent="0.2">
      <c r="A383" s="111" t="s">
        <v>52</v>
      </c>
      <c r="B383" s="112" t="s">
        <v>805</v>
      </c>
      <c r="C383" s="113">
        <v>61</v>
      </c>
      <c r="D383" s="93" t="s">
        <v>33</v>
      </c>
      <c r="E383" s="93" t="s">
        <v>369</v>
      </c>
      <c r="F383" s="93" t="s">
        <v>782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1</v>
      </c>
      <c r="W383" s="1">
        <v>1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14">
        <v>0</v>
      </c>
    </row>
    <row r="384" spans="1:31" x14ac:dyDescent="0.2">
      <c r="A384" s="111" t="s">
        <v>52</v>
      </c>
      <c r="B384" s="112" t="s">
        <v>805</v>
      </c>
      <c r="C384" s="113">
        <v>61</v>
      </c>
      <c r="D384" s="93" t="s">
        <v>33</v>
      </c>
      <c r="E384" s="93" t="s">
        <v>370</v>
      </c>
      <c r="F384" s="93" t="s">
        <v>783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1</v>
      </c>
      <c r="Z384" s="1">
        <v>1</v>
      </c>
      <c r="AA384" s="1">
        <v>1</v>
      </c>
      <c r="AB384" s="1">
        <v>1</v>
      </c>
      <c r="AC384" s="1">
        <v>0</v>
      </c>
      <c r="AD384" s="1">
        <v>0</v>
      </c>
      <c r="AE384" s="114">
        <v>0</v>
      </c>
    </row>
    <row r="385" spans="1:31" x14ac:dyDescent="0.2">
      <c r="A385" s="111" t="s">
        <v>52</v>
      </c>
      <c r="B385" s="112" t="s">
        <v>805</v>
      </c>
      <c r="C385" s="113">
        <v>62</v>
      </c>
      <c r="D385" s="93" t="s">
        <v>33</v>
      </c>
      <c r="E385" s="93" t="s">
        <v>371</v>
      </c>
      <c r="F385" s="93" t="s">
        <v>783</v>
      </c>
      <c r="G385" s="1">
        <v>1</v>
      </c>
      <c r="H385" s="1">
        <v>1</v>
      </c>
      <c r="I385" s="1">
        <v>1</v>
      </c>
      <c r="J385" s="1">
        <v>1</v>
      </c>
      <c r="K385" s="1">
        <v>1</v>
      </c>
      <c r="L385" s="1">
        <v>1</v>
      </c>
      <c r="M385" s="1">
        <v>1</v>
      </c>
      <c r="N385" s="1">
        <v>1</v>
      </c>
      <c r="O385" s="1">
        <v>1</v>
      </c>
      <c r="P385" s="1">
        <v>1</v>
      </c>
      <c r="Q385" s="1">
        <v>1</v>
      </c>
      <c r="R385" s="1">
        <v>1</v>
      </c>
      <c r="S385" s="1">
        <v>1</v>
      </c>
      <c r="T385" s="1">
        <v>1</v>
      </c>
      <c r="U385" s="1">
        <v>1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14">
        <v>0</v>
      </c>
    </row>
    <row r="386" spans="1:31" x14ac:dyDescent="0.2">
      <c r="A386" s="111" t="s">
        <v>52</v>
      </c>
      <c r="B386" s="112" t="s">
        <v>805</v>
      </c>
      <c r="C386" s="113">
        <v>62</v>
      </c>
      <c r="D386" s="93" t="s">
        <v>33</v>
      </c>
      <c r="E386" s="93" t="s">
        <v>372</v>
      </c>
      <c r="F386" s="93" t="s">
        <v>783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1</v>
      </c>
      <c r="W386" s="1">
        <v>1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14">
        <v>0</v>
      </c>
    </row>
    <row r="387" spans="1:31" x14ac:dyDescent="0.2">
      <c r="A387" s="111" t="s">
        <v>52</v>
      </c>
      <c r="B387" s="112" t="s">
        <v>805</v>
      </c>
      <c r="C387" s="113">
        <v>62</v>
      </c>
      <c r="D387" s="93" t="s">
        <v>33</v>
      </c>
      <c r="E387" s="93" t="s">
        <v>371</v>
      </c>
      <c r="F387" s="93" t="s">
        <v>783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1</v>
      </c>
      <c r="Z387" s="1">
        <v>1</v>
      </c>
      <c r="AA387" s="1">
        <v>1</v>
      </c>
      <c r="AB387" s="1">
        <v>1</v>
      </c>
      <c r="AC387" s="1">
        <v>1</v>
      </c>
      <c r="AD387" s="1">
        <v>0</v>
      </c>
      <c r="AE387" s="114">
        <v>0</v>
      </c>
    </row>
    <row r="388" spans="1:31" x14ac:dyDescent="0.2">
      <c r="A388" s="111" t="s">
        <v>52</v>
      </c>
      <c r="B388" s="112" t="s">
        <v>806</v>
      </c>
      <c r="C388" s="113">
        <v>1</v>
      </c>
      <c r="D388" s="93" t="s">
        <v>33</v>
      </c>
      <c r="E388" s="93" t="s">
        <v>335</v>
      </c>
      <c r="F388" s="93" t="s">
        <v>783</v>
      </c>
      <c r="G388" s="1">
        <v>1</v>
      </c>
      <c r="H388" s="1">
        <v>1</v>
      </c>
      <c r="I388" s="1">
        <v>1</v>
      </c>
      <c r="J388" s="1">
        <v>1</v>
      </c>
      <c r="K388" s="1">
        <v>1</v>
      </c>
      <c r="L388" s="1">
        <v>1</v>
      </c>
      <c r="M388" s="1">
        <v>1</v>
      </c>
      <c r="N388" s="1">
        <v>1</v>
      </c>
      <c r="O388" s="1">
        <v>1</v>
      </c>
      <c r="P388" s="1">
        <v>1</v>
      </c>
      <c r="Q388" s="1">
        <v>1</v>
      </c>
      <c r="R388" s="1">
        <v>1</v>
      </c>
      <c r="S388" s="1">
        <v>0</v>
      </c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14">
        <v>0</v>
      </c>
    </row>
    <row r="389" spans="1:31" x14ac:dyDescent="0.2">
      <c r="A389" s="111" t="s">
        <v>52</v>
      </c>
      <c r="B389" s="112" t="s">
        <v>806</v>
      </c>
      <c r="C389" s="113">
        <v>1</v>
      </c>
      <c r="D389" s="93" t="s">
        <v>33</v>
      </c>
      <c r="E389" s="93" t="s">
        <v>373</v>
      </c>
      <c r="F389" s="93" t="s">
        <v>783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0</v>
      </c>
      <c r="W389" s="1">
        <v>1</v>
      </c>
      <c r="X389" s="1">
        <v>1</v>
      </c>
      <c r="Y389" s="1">
        <v>1</v>
      </c>
      <c r="Z389" s="1">
        <v>1</v>
      </c>
      <c r="AA389" s="1">
        <v>1</v>
      </c>
      <c r="AB389" s="1">
        <v>1</v>
      </c>
      <c r="AC389" s="1">
        <v>1</v>
      </c>
      <c r="AD389" s="1">
        <v>0</v>
      </c>
      <c r="AE389" s="114">
        <v>0</v>
      </c>
    </row>
    <row r="390" spans="1:31" x14ac:dyDescent="0.2">
      <c r="A390" s="111" t="s">
        <v>52</v>
      </c>
      <c r="B390" s="112" t="s">
        <v>806</v>
      </c>
      <c r="C390" s="113">
        <v>2</v>
      </c>
      <c r="D390" s="93" t="s">
        <v>33</v>
      </c>
      <c r="E390" s="93" t="s">
        <v>374</v>
      </c>
      <c r="F390" s="93" t="s">
        <v>783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1</v>
      </c>
      <c r="P390" s="1">
        <v>1</v>
      </c>
      <c r="Q390" s="1">
        <v>1</v>
      </c>
      <c r="R390" s="1">
        <v>1</v>
      </c>
      <c r="S390" s="1">
        <v>0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14">
        <v>0</v>
      </c>
    </row>
    <row r="391" spans="1:31" x14ac:dyDescent="0.2">
      <c r="A391" s="111" t="s">
        <v>52</v>
      </c>
      <c r="B391" s="112" t="s">
        <v>806</v>
      </c>
      <c r="C391" s="113">
        <v>2</v>
      </c>
      <c r="D391" s="93" t="s">
        <v>33</v>
      </c>
      <c r="E391" s="93" t="s">
        <v>375</v>
      </c>
      <c r="F391" s="93" t="s">
        <v>783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0</v>
      </c>
      <c r="U391" s="1">
        <v>1</v>
      </c>
      <c r="V391" s="1">
        <v>1</v>
      </c>
      <c r="W391" s="1">
        <v>1</v>
      </c>
      <c r="X391" s="1">
        <v>1</v>
      </c>
      <c r="Y391" s="1">
        <v>1</v>
      </c>
      <c r="Z391" s="1">
        <v>1</v>
      </c>
      <c r="AA391" s="1">
        <v>1</v>
      </c>
      <c r="AB391" s="1">
        <v>1</v>
      </c>
      <c r="AC391" s="1">
        <v>1</v>
      </c>
      <c r="AD391" s="1">
        <v>1</v>
      </c>
      <c r="AE391" s="114">
        <v>1</v>
      </c>
    </row>
    <row r="392" spans="1:31" x14ac:dyDescent="0.2">
      <c r="A392" s="111" t="s">
        <v>52</v>
      </c>
      <c r="B392" s="112" t="s">
        <v>806</v>
      </c>
      <c r="C392" s="113">
        <v>3</v>
      </c>
      <c r="D392" s="93" t="s">
        <v>33</v>
      </c>
      <c r="E392" s="93" t="s">
        <v>376</v>
      </c>
      <c r="F392" s="93" t="s">
        <v>783</v>
      </c>
      <c r="G392" s="1">
        <v>1</v>
      </c>
      <c r="H392" s="1">
        <v>1</v>
      </c>
      <c r="I392" s="1">
        <v>1</v>
      </c>
      <c r="J392" s="1">
        <v>1</v>
      </c>
      <c r="K392" s="1">
        <v>1</v>
      </c>
      <c r="L392" s="1">
        <v>1</v>
      </c>
      <c r="M392" s="1">
        <v>1</v>
      </c>
      <c r="N392" s="1">
        <v>1</v>
      </c>
      <c r="O392" s="1">
        <v>1</v>
      </c>
      <c r="P392" s="1">
        <v>1</v>
      </c>
      <c r="Q392" s="1">
        <v>1</v>
      </c>
      <c r="R392" s="1">
        <v>1</v>
      </c>
      <c r="S392" s="1">
        <v>0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14">
        <v>0</v>
      </c>
    </row>
    <row r="393" spans="1:31" x14ac:dyDescent="0.2">
      <c r="A393" s="111" t="s">
        <v>52</v>
      </c>
      <c r="B393" s="112" t="s">
        <v>806</v>
      </c>
      <c r="C393" s="113">
        <v>3</v>
      </c>
      <c r="D393" s="93" t="s">
        <v>33</v>
      </c>
      <c r="E393" s="93" t="s">
        <v>377</v>
      </c>
      <c r="F393" s="93" t="s">
        <v>783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1</v>
      </c>
      <c r="Y393" s="1">
        <v>1</v>
      </c>
      <c r="Z393" s="1">
        <v>1</v>
      </c>
      <c r="AA393" s="1">
        <v>1</v>
      </c>
      <c r="AB393" s="1">
        <v>1</v>
      </c>
      <c r="AC393" s="1">
        <v>1</v>
      </c>
      <c r="AD393" s="1">
        <v>1</v>
      </c>
      <c r="AE393" s="114">
        <v>1</v>
      </c>
    </row>
    <row r="394" spans="1:31" x14ac:dyDescent="0.2">
      <c r="A394" s="111" t="s">
        <v>52</v>
      </c>
      <c r="B394" s="112" t="s">
        <v>806</v>
      </c>
      <c r="C394" s="113">
        <v>4</v>
      </c>
      <c r="D394" s="93" t="s">
        <v>33</v>
      </c>
      <c r="E394" s="93" t="s">
        <v>378</v>
      </c>
      <c r="F394" s="93" t="s">
        <v>783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1</v>
      </c>
      <c r="N394" s="1">
        <v>1</v>
      </c>
      <c r="O394" s="1">
        <v>1</v>
      </c>
      <c r="P394" s="1">
        <v>1</v>
      </c>
      <c r="Q394" s="1">
        <v>1</v>
      </c>
      <c r="R394" s="1">
        <v>1</v>
      </c>
      <c r="S394" s="1">
        <v>1</v>
      </c>
      <c r="T394" s="1">
        <v>1</v>
      </c>
      <c r="U394" s="1">
        <v>1</v>
      </c>
      <c r="V394" s="1">
        <v>1</v>
      </c>
      <c r="W394" s="1">
        <v>1</v>
      </c>
      <c r="X394" s="1">
        <v>1</v>
      </c>
      <c r="Y394" s="1">
        <v>1</v>
      </c>
      <c r="Z394" s="1">
        <v>1</v>
      </c>
      <c r="AA394" s="1">
        <v>1</v>
      </c>
      <c r="AB394" s="1">
        <v>1</v>
      </c>
      <c r="AC394" s="1">
        <v>1</v>
      </c>
      <c r="AD394" s="1">
        <v>0</v>
      </c>
      <c r="AE394" s="114">
        <v>0</v>
      </c>
    </row>
    <row r="395" spans="1:31" x14ac:dyDescent="0.2">
      <c r="A395" s="111" t="s">
        <v>52</v>
      </c>
      <c r="B395" s="112" t="s">
        <v>806</v>
      </c>
      <c r="C395" s="113">
        <v>5</v>
      </c>
      <c r="D395" s="93" t="s">
        <v>33</v>
      </c>
      <c r="E395" s="93" t="s">
        <v>379</v>
      </c>
      <c r="F395" s="93" t="s">
        <v>783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1</v>
      </c>
      <c r="T395" s="1">
        <v>1</v>
      </c>
      <c r="U395" s="1">
        <v>1</v>
      </c>
      <c r="V395" s="1">
        <v>1</v>
      </c>
      <c r="W395" s="1">
        <v>1</v>
      </c>
      <c r="X395" s="1">
        <v>1</v>
      </c>
      <c r="Y395" s="1">
        <v>1</v>
      </c>
      <c r="Z395" s="1">
        <v>1</v>
      </c>
      <c r="AA395" s="1">
        <v>1</v>
      </c>
      <c r="AB395" s="1">
        <v>1</v>
      </c>
      <c r="AC395" s="1">
        <v>0</v>
      </c>
      <c r="AD395" s="1">
        <v>0</v>
      </c>
      <c r="AE395" s="114">
        <v>0</v>
      </c>
    </row>
    <row r="396" spans="1:31" x14ac:dyDescent="0.2">
      <c r="A396" s="111" t="s">
        <v>52</v>
      </c>
      <c r="B396" s="112" t="s">
        <v>806</v>
      </c>
      <c r="C396" s="113">
        <v>6</v>
      </c>
      <c r="D396" s="93" t="s">
        <v>33</v>
      </c>
      <c r="E396" s="93" t="s">
        <v>380</v>
      </c>
      <c r="F396" s="93" t="s">
        <v>783</v>
      </c>
      <c r="G396" s="1">
        <v>1</v>
      </c>
      <c r="H396" s="1">
        <v>1</v>
      </c>
      <c r="I396" s="1">
        <v>1</v>
      </c>
      <c r="J396" s="1">
        <v>1</v>
      </c>
      <c r="K396" s="1">
        <v>1</v>
      </c>
      <c r="L396" s="1">
        <v>1</v>
      </c>
      <c r="M396" s="1">
        <v>1</v>
      </c>
      <c r="N396" s="1">
        <v>1</v>
      </c>
      <c r="O396" s="1">
        <v>1</v>
      </c>
      <c r="P396" s="1">
        <v>1</v>
      </c>
      <c r="Q396" s="1">
        <v>1</v>
      </c>
      <c r="R396" s="1">
        <v>1</v>
      </c>
      <c r="S396" s="1">
        <v>0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14">
        <v>0</v>
      </c>
    </row>
    <row r="397" spans="1:31" x14ac:dyDescent="0.2">
      <c r="A397" s="111" t="s">
        <v>52</v>
      </c>
      <c r="B397" s="112" t="s">
        <v>806</v>
      </c>
      <c r="C397" s="113">
        <v>6</v>
      </c>
      <c r="D397" s="93" t="s">
        <v>33</v>
      </c>
      <c r="E397" s="93" t="s">
        <v>381</v>
      </c>
      <c r="F397" s="93" t="s">
        <v>783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1</v>
      </c>
      <c r="W397" s="1">
        <v>1</v>
      </c>
      <c r="X397" s="1">
        <v>1</v>
      </c>
      <c r="Y397" s="1">
        <v>1</v>
      </c>
      <c r="Z397" s="1">
        <v>1</v>
      </c>
      <c r="AA397" s="1">
        <v>1</v>
      </c>
      <c r="AB397" s="1">
        <v>1</v>
      </c>
      <c r="AC397" s="1">
        <v>1</v>
      </c>
      <c r="AD397" s="1">
        <v>1</v>
      </c>
      <c r="AE397" s="114">
        <v>1</v>
      </c>
    </row>
    <row r="398" spans="1:31" x14ac:dyDescent="0.2">
      <c r="A398" s="111" t="s">
        <v>52</v>
      </c>
      <c r="B398" s="112" t="s">
        <v>806</v>
      </c>
      <c r="C398" s="113">
        <v>7</v>
      </c>
      <c r="D398" s="93" t="s">
        <v>33</v>
      </c>
      <c r="E398" s="93" t="s">
        <v>382</v>
      </c>
      <c r="F398" s="93" t="s">
        <v>783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1</v>
      </c>
      <c r="R398" s="1">
        <v>1</v>
      </c>
      <c r="S398" s="1">
        <v>1</v>
      </c>
      <c r="T398" s="1">
        <v>1</v>
      </c>
      <c r="U398" s="1">
        <v>1</v>
      </c>
      <c r="V398" s="1">
        <v>1</v>
      </c>
      <c r="W398" s="1">
        <v>1</v>
      </c>
      <c r="X398" s="1">
        <v>1</v>
      </c>
      <c r="Y398" s="1">
        <v>1</v>
      </c>
      <c r="Z398" s="1">
        <v>1</v>
      </c>
      <c r="AA398" s="1">
        <v>0</v>
      </c>
      <c r="AB398" s="1">
        <v>0</v>
      </c>
      <c r="AC398" s="1">
        <v>0</v>
      </c>
      <c r="AD398" s="1">
        <v>0</v>
      </c>
      <c r="AE398" s="114">
        <v>0</v>
      </c>
    </row>
    <row r="399" spans="1:31" x14ac:dyDescent="0.2">
      <c r="A399" s="111" t="s">
        <v>52</v>
      </c>
      <c r="B399" s="112" t="s">
        <v>806</v>
      </c>
      <c r="C399" s="113">
        <v>8</v>
      </c>
      <c r="D399" s="93" t="s">
        <v>33</v>
      </c>
      <c r="E399" s="93" t="s">
        <v>130</v>
      </c>
      <c r="F399" s="93" t="s">
        <v>783</v>
      </c>
      <c r="G399" s="1">
        <v>1</v>
      </c>
      <c r="H399" s="1">
        <v>1</v>
      </c>
      <c r="I399" s="1">
        <v>1</v>
      </c>
      <c r="J399" s="1">
        <v>1</v>
      </c>
      <c r="K399" s="1">
        <v>1</v>
      </c>
      <c r="L399" s="1">
        <v>1</v>
      </c>
      <c r="M399" s="1">
        <v>1</v>
      </c>
      <c r="N399" s="1">
        <v>1</v>
      </c>
      <c r="O399" s="1">
        <v>1</v>
      </c>
      <c r="P399" s="1">
        <v>1</v>
      </c>
      <c r="Q399" s="1">
        <v>1</v>
      </c>
      <c r="R399" s="1">
        <v>1</v>
      </c>
      <c r="S399" s="1">
        <v>0</v>
      </c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14">
        <v>0</v>
      </c>
    </row>
    <row r="400" spans="1:31" x14ac:dyDescent="0.2">
      <c r="A400" s="111" t="s">
        <v>52</v>
      </c>
      <c r="B400" s="112" t="s">
        <v>806</v>
      </c>
      <c r="C400" s="113">
        <v>8</v>
      </c>
      <c r="D400" s="93" t="s">
        <v>33</v>
      </c>
      <c r="E400" s="93" t="s">
        <v>383</v>
      </c>
      <c r="F400" s="93" t="s">
        <v>783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0</v>
      </c>
      <c r="U400" s="1">
        <v>1</v>
      </c>
      <c r="V400" s="1">
        <v>1</v>
      </c>
      <c r="W400" s="1">
        <v>1</v>
      </c>
      <c r="X400" s="1">
        <v>1</v>
      </c>
      <c r="Y400" s="1">
        <v>1</v>
      </c>
      <c r="Z400" s="1">
        <v>1</v>
      </c>
      <c r="AA400" s="1">
        <v>0</v>
      </c>
      <c r="AB400" s="1">
        <v>0</v>
      </c>
      <c r="AC400" s="1">
        <v>0</v>
      </c>
      <c r="AD400" s="1">
        <v>0</v>
      </c>
      <c r="AE400" s="114">
        <v>0</v>
      </c>
    </row>
    <row r="401" spans="1:31" x14ac:dyDescent="0.2">
      <c r="A401" s="111" t="s">
        <v>52</v>
      </c>
      <c r="B401" s="112" t="s">
        <v>806</v>
      </c>
      <c r="C401" s="113">
        <v>8</v>
      </c>
      <c r="D401" s="93" t="s">
        <v>33</v>
      </c>
      <c r="E401" s="93" t="s">
        <v>182</v>
      </c>
      <c r="F401" s="93" t="s">
        <v>783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1</v>
      </c>
      <c r="AD401" s="1">
        <v>1</v>
      </c>
      <c r="AE401" s="114">
        <v>1</v>
      </c>
    </row>
    <row r="402" spans="1:31" x14ac:dyDescent="0.2">
      <c r="A402" s="111" t="s">
        <v>52</v>
      </c>
      <c r="B402" s="112" t="s">
        <v>806</v>
      </c>
      <c r="C402" s="113">
        <v>9</v>
      </c>
      <c r="D402" s="93" t="s">
        <v>33</v>
      </c>
      <c r="E402" s="93" t="s">
        <v>384</v>
      </c>
      <c r="F402" s="93" t="s">
        <v>783</v>
      </c>
      <c r="G402" s="1">
        <v>1</v>
      </c>
      <c r="H402" s="1">
        <v>1</v>
      </c>
      <c r="I402" s="1">
        <v>1</v>
      </c>
      <c r="J402" s="1">
        <v>1</v>
      </c>
      <c r="K402" s="1">
        <v>1</v>
      </c>
      <c r="L402" s="1">
        <v>1</v>
      </c>
      <c r="M402" s="1">
        <v>1</v>
      </c>
      <c r="N402" s="1">
        <v>1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14">
        <v>0</v>
      </c>
    </row>
    <row r="403" spans="1:31" x14ac:dyDescent="0.2">
      <c r="A403" s="111" t="s">
        <v>52</v>
      </c>
      <c r="B403" s="112" t="s">
        <v>806</v>
      </c>
      <c r="C403" s="113">
        <v>9</v>
      </c>
      <c r="D403" s="93" t="s">
        <v>33</v>
      </c>
      <c r="E403" s="93" t="s">
        <v>385</v>
      </c>
      <c r="F403" s="93" t="s">
        <v>783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0</v>
      </c>
      <c r="U403" s="1">
        <v>1</v>
      </c>
      <c r="V403" s="1">
        <v>1</v>
      </c>
      <c r="W403" s="1">
        <v>1</v>
      </c>
      <c r="X403" s="1">
        <v>1</v>
      </c>
      <c r="Y403" s="1">
        <v>1</v>
      </c>
      <c r="Z403" s="1">
        <v>1</v>
      </c>
      <c r="AA403" s="1">
        <v>0</v>
      </c>
      <c r="AB403" s="1">
        <v>0</v>
      </c>
      <c r="AC403" s="1">
        <v>0</v>
      </c>
      <c r="AD403" s="1">
        <v>0</v>
      </c>
      <c r="AE403" s="114">
        <v>0</v>
      </c>
    </row>
    <row r="404" spans="1:31" x14ac:dyDescent="0.2">
      <c r="A404" s="111" t="s">
        <v>52</v>
      </c>
      <c r="B404" s="112" t="s">
        <v>806</v>
      </c>
      <c r="C404" s="113">
        <v>10</v>
      </c>
      <c r="D404" s="93" t="s">
        <v>33</v>
      </c>
      <c r="E404" s="93" t="s">
        <v>386</v>
      </c>
      <c r="F404" s="93" t="s">
        <v>783</v>
      </c>
      <c r="G404" s="1">
        <v>0</v>
      </c>
      <c r="H404" s="1">
        <v>0</v>
      </c>
      <c r="I404" s="1">
        <v>0</v>
      </c>
      <c r="J404" s="1">
        <v>0</v>
      </c>
      <c r="K404" s="1">
        <v>1</v>
      </c>
      <c r="L404" s="1">
        <v>1</v>
      </c>
      <c r="M404" s="1">
        <v>1</v>
      </c>
      <c r="N404" s="1">
        <v>1</v>
      </c>
      <c r="O404" s="1">
        <v>1</v>
      </c>
      <c r="P404" s="1">
        <v>1</v>
      </c>
      <c r="Q404" s="1">
        <v>1</v>
      </c>
      <c r="R404" s="1">
        <v>1</v>
      </c>
      <c r="S404" s="1">
        <v>1</v>
      </c>
      <c r="T404" s="1">
        <v>1</v>
      </c>
      <c r="U404" s="1">
        <v>1</v>
      </c>
      <c r="V404" s="1">
        <v>1</v>
      </c>
      <c r="W404" s="1">
        <v>1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14">
        <v>0</v>
      </c>
    </row>
    <row r="405" spans="1:31" x14ac:dyDescent="0.2">
      <c r="A405" s="111" t="s">
        <v>52</v>
      </c>
      <c r="B405" s="112" t="s">
        <v>806</v>
      </c>
      <c r="C405" s="113">
        <v>10</v>
      </c>
      <c r="D405" s="93" t="s">
        <v>33</v>
      </c>
      <c r="E405" s="93" t="s">
        <v>387</v>
      </c>
      <c r="F405" s="93" t="s">
        <v>782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0</v>
      </c>
      <c r="U405" s="1">
        <v>0</v>
      </c>
      <c r="V405" s="1">
        <v>0</v>
      </c>
      <c r="W405" s="1">
        <v>0</v>
      </c>
      <c r="X405" s="1">
        <v>0</v>
      </c>
      <c r="Y405" s="1">
        <v>1</v>
      </c>
      <c r="Z405" s="1">
        <v>1</v>
      </c>
      <c r="AA405" s="1">
        <v>1</v>
      </c>
      <c r="AB405" s="1">
        <v>1</v>
      </c>
      <c r="AC405" s="1">
        <v>1</v>
      </c>
      <c r="AD405" s="1">
        <v>1</v>
      </c>
      <c r="AE405" s="114">
        <v>1</v>
      </c>
    </row>
    <row r="406" spans="1:31" x14ac:dyDescent="0.2">
      <c r="A406" s="111" t="s">
        <v>52</v>
      </c>
      <c r="B406" s="112" t="s">
        <v>806</v>
      </c>
      <c r="C406" s="113">
        <v>11</v>
      </c>
      <c r="D406" s="93" t="s">
        <v>33</v>
      </c>
      <c r="E406" s="93" t="s">
        <v>388</v>
      </c>
      <c r="F406" s="93" t="s">
        <v>782</v>
      </c>
      <c r="G406" s="1">
        <v>0</v>
      </c>
      <c r="H406" s="1">
        <v>0</v>
      </c>
      <c r="I406" s="1">
        <v>0</v>
      </c>
      <c r="J406" s="1">
        <v>0</v>
      </c>
      <c r="K406" s="1">
        <v>1</v>
      </c>
      <c r="L406" s="1">
        <v>1</v>
      </c>
      <c r="M406" s="1">
        <v>1</v>
      </c>
      <c r="N406" s="1">
        <v>1</v>
      </c>
      <c r="O406" s="1">
        <v>1</v>
      </c>
      <c r="P406" s="1">
        <v>1</v>
      </c>
      <c r="Q406" s="1">
        <v>1</v>
      </c>
      <c r="R406" s="1">
        <v>1</v>
      </c>
      <c r="S406" s="1">
        <v>1</v>
      </c>
      <c r="T406" s="1">
        <v>1</v>
      </c>
      <c r="U406" s="1">
        <v>1</v>
      </c>
      <c r="V406" s="1">
        <v>1</v>
      </c>
      <c r="W406" s="1">
        <v>1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14">
        <v>0</v>
      </c>
    </row>
    <row r="407" spans="1:31" x14ac:dyDescent="0.2">
      <c r="A407" s="111" t="s">
        <v>52</v>
      </c>
      <c r="B407" s="112" t="s">
        <v>806</v>
      </c>
      <c r="C407" s="113">
        <v>11</v>
      </c>
      <c r="D407" s="93" t="s">
        <v>33</v>
      </c>
      <c r="E407" s="93" t="s">
        <v>389</v>
      </c>
      <c r="F407" s="93" t="s">
        <v>783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0</v>
      </c>
      <c r="U407" s="1">
        <v>0</v>
      </c>
      <c r="V407" s="1">
        <v>0</v>
      </c>
      <c r="W407" s="1">
        <v>0</v>
      </c>
      <c r="X407" s="1">
        <v>1</v>
      </c>
      <c r="Y407" s="1">
        <v>1</v>
      </c>
      <c r="Z407" s="1">
        <v>1</v>
      </c>
      <c r="AA407" s="1">
        <v>1</v>
      </c>
      <c r="AB407" s="1">
        <v>1</v>
      </c>
      <c r="AC407" s="1">
        <v>1</v>
      </c>
      <c r="AD407" s="1">
        <v>1</v>
      </c>
      <c r="AE407" s="114">
        <v>1</v>
      </c>
    </row>
    <row r="408" spans="1:31" x14ac:dyDescent="0.2">
      <c r="A408" s="111" t="s">
        <v>52</v>
      </c>
      <c r="B408" s="112" t="s">
        <v>806</v>
      </c>
      <c r="C408" s="113">
        <v>12</v>
      </c>
      <c r="D408" s="93" t="s">
        <v>33</v>
      </c>
      <c r="E408" s="93" t="s">
        <v>264</v>
      </c>
      <c r="F408" s="93" t="s">
        <v>783</v>
      </c>
      <c r="G408" s="1">
        <v>1</v>
      </c>
      <c r="H408" s="1">
        <v>1</v>
      </c>
      <c r="I408" s="1">
        <v>1</v>
      </c>
      <c r="J408" s="1">
        <v>1</v>
      </c>
      <c r="K408" s="1">
        <v>1</v>
      </c>
      <c r="L408" s="1">
        <v>1</v>
      </c>
      <c r="M408" s="1">
        <v>1</v>
      </c>
      <c r="N408" s="1">
        <v>1</v>
      </c>
      <c r="O408" s="1">
        <v>1</v>
      </c>
      <c r="P408" s="1">
        <v>1</v>
      </c>
      <c r="Q408" s="1">
        <v>1</v>
      </c>
      <c r="R408" s="1">
        <v>1</v>
      </c>
      <c r="S408" s="1">
        <v>1</v>
      </c>
      <c r="T408" s="1">
        <v>1</v>
      </c>
      <c r="U408" s="1">
        <v>1</v>
      </c>
      <c r="V408" s="1">
        <v>1</v>
      </c>
      <c r="W408" s="1">
        <v>1</v>
      </c>
      <c r="X408" s="1">
        <v>1</v>
      </c>
      <c r="Y408" s="1">
        <v>1</v>
      </c>
      <c r="Z408" s="1">
        <v>1</v>
      </c>
      <c r="AA408" s="1">
        <v>1</v>
      </c>
      <c r="AB408" s="1">
        <v>1</v>
      </c>
      <c r="AC408" s="1">
        <v>1</v>
      </c>
      <c r="AD408" s="1">
        <v>1</v>
      </c>
      <c r="AE408" s="114">
        <v>1</v>
      </c>
    </row>
    <row r="409" spans="1:31" x14ac:dyDescent="0.2">
      <c r="A409" s="111" t="s">
        <v>52</v>
      </c>
      <c r="B409" s="112" t="s">
        <v>806</v>
      </c>
      <c r="C409" s="113">
        <v>13</v>
      </c>
      <c r="D409" s="93" t="s">
        <v>33</v>
      </c>
      <c r="E409" s="93" t="s">
        <v>139</v>
      </c>
      <c r="F409" s="93" t="s">
        <v>139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14">
        <v>0</v>
      </c>
    </row>
    <row r="410" spans="1:31" x14ac:dyDescent="0.2">
      <c r="A410" s="111" t="s">
        <v>52</v>
      </c>
      <c r="B410" s="112" t="s">
        <v>806</v>
      </c>
      <c r="C410" s="113" t="s">
        <v>34</v>
      </c>
      <c r="D410" s="93" t="s">
        <v>33</v>
      </c>
      <c r="E410" s="93" t="s">
        <v>376</v>
      </c>
      <c r="F410" s="93" t="s">
        <v>783</v>
      </c>
      <c r="G410" s="1">
        <v>1</v>
      </c>
      <c r="H410" s="1">
        <v>1</v>
      </c>
      <c r="I410" s="1">
        <v>1</v>
      </c>
      <c r="J410" s="1">
        <v>1</v>
      </c>
      <c r="K410" s="1">
        <v>1</v>
      </c>
      <c r="L410" s="1">
        <v>1</v>
      </c>
      <c r="M410" s="1">
        <v>1</v>
      </c>
      <c r="N410" s="1">
        <v>1</v>
      </c>
      <c r="O410" s="1">
        <v>1</v>
      </c>
      <c r="P410" s="1">
        <v>1</v>
      </c>
      <c r="Q410" s="1">
        <v>1</v>
      </c>
      <c r="R410" s="1">
        <v>1</v>
      </c>
      <c r="S410" s="1">
        <v>1</v>
      </c>
      <c r="T410" s="1">
        <v>1</v>
      </c>
      <c r="U410" s="1">
        <v>1</v>
      </c>
      <c r="V410" s="1">
        <v>1</v>
      </c>
      <c r="W410" s="1">
        <v>1</v>
      </c>
      <c r="X410" s="1">
        <v>1</v>
      </c>
      <c r="Y410" s="1">
        <v>1</v>
      </c>
      <c r="Z410" s="1">
        <v>1</v>
      </c>
      <c r="AA410" s="1">
        <v>1</v>
      </c>
      <c r="AB410" s="1">
        <v>1</v>
      </c>
      <c r="AC410" s="1">
        <v>1</v>
      </c>
      <c r="AD410" s="1">
        <v>1</v>
      </c>
      <c r="AE410" s="114">
        <v>1</v>
      </c>
    </row>
    <row r="411" spans="1:31" x14ac:dyDescent="0.2">
      <c r="A411" s="111" t="s">
        <v>52</v>
      </c>
      <c r="B411" s="112" t="s">
        <v>806</v>
      </c>
      <c r="C411" s="113" t="s">
        <v>35</v>
      </c>
      <c r="D411" s="93" t="s">
        <v>33</v>
      </c>
      <c r="E411" s="93" t="s">
        <v>295</v>
      </c>
      <c r="F411" s="93" t="s">
        <v>783</v>
      </c>
      <c r="G411" s="1">
        <v>1</v>
      </c>
      <c r="H411" s="1">
        <v>1</v>
      </c>
      <c r="I411" s="1">
        <v>1</v>
      </c>
      <c r="J411" s="1">
        <v>1</v>
      </c>
      <c r="K411" s="1">
        <v>1</v>
      </c>
      <c r="L411" s="1">
        <v>1</v>
      </c>
      <c r="M411" s="1">
        <v>1</v>
      </c>
      <c r="N411" s="1">
        <v>1</v>
      </c>
      <c r="O411" s="1">
        <v>1</v>
      </c>
      <c r="P411" s="1">
        <v>1</v>
      </c>
      <c r="Q411" s="1">
        <v>1</v>
      </c>
      <c r="R411" s="1">
        <v>1</v>
      </c>
      <c r="S411" s="1">
        <v>1</v>
      </c>
      <c r="T411" s="1">
        <v>1</v>
      </c>
      <c r="U411" s="1">
        <v>1</v>
      </c>
      <c r="V411" s="1">
        <v>1</v>
      </c>
      <c r="W411" s="1">
        <v>1</v>
      </c>
      <c r="X411" s="1">
        <v>1</v>
      </c>
      <c r="Y411" s="1">
        <v>1</v>
      </c>
      <c r="Z411" s="1">
        <v>1</v>
      </c>
      <c r="AA411" s="1">
        <v>1</v>
      </c>
      <c r="AB411" s="1">
        <v>1</v>
      </c>
      <c r="AC411" s="1">
        <v>1</v>
      </c>
      <c r="AD411" s="1">
        <v>1</v>
      </c>
      <c r="AE411" s="114">
        <v>1</v>
      </c>
    </row>
    <row r="412" spans="1:31" x14ac:dyDescent="0.2">
      <c r="A412" s="111" t="s">
        <v>52</v>
      </c>
      <c r="B412" s="112" t="s">
        <v>806</v>
      </c>
      <c r="C412" s="113" t="s">
        <v>36</v>
      </c>
      <c r="D412" s="93" t="s">
        <v>33</v>
      </c>
      <c r="E412" s="93" t="s">
        <v>390</v>
      </c>
      <c r="F412" s="93" t="s">
        <v>783</v>
      </c>
      <c r="G412" s="1">
        <v>1</v>
      </c>
      <c r="H412" s="1">
        <v>1</v>
      </c>
      <c r="I412" s="1">
        <v>1</v>
      </c>
      <c r="J412" s="1">
        <v>1</v>
      </c>
      <c r="K412" s="1">
        <v>1</v>
      </c>
      <c r="L412" s="1">
        <v>1</v>
      </c>
      <c r="M412" s="1">
        <v>1</v>
      </c>
      <c r="N412" s="1">
        <v>1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14">
        <v>0</v>
      </c>
    </row>
    <row r="413" spans="1:31" x14ac:dyDescent="0.2">
      <c r="A413" s="111" t="s">
        <v>52</v>
      </c>
      <c r="B413" s="112" t="s">
        <v>806</v>
      </c>
      <c r="C413" s="113" t="s">
        <v>36</v>
      </c>
      <c r="D413" s="93" t="s">
        <v>33</v>
      </c>
      <c r="E413" s="93" t="s">
        <v>391</v>
      </c>
      <c r="F413" s="93" t="s">
        <v>783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1</v>
      </c>
      <c r="Q413" s="1">
        <v>1</v>
      </c>
      <c r="R413" s="1">
        <v>1</v>
      </c>
      <c r="S413" s="1">
        <v>1</v>
      </c>
      <c r="T413" s="1">
        <v>1</v>
      </c>
      <c r="U413" s="1">
        <v>1</v>
      </c>
      <c r="V413" s="1">
        <v>1</v>
      </c>
      <c r="W413" s="1">
        <v>1</v>
      </c>
      <c r="X413" s="1">
        <v>1</v>
      </c>
      <c r="Y413" s="1">
        <v>1</v>
      </c>
      <c r="Z413" s="1">
        <v>1</v>
      </c>
      <c r="AA413" s="1">
        <v>1</v>
      </c>
      <c r="AB413" s="1">
        <v>1</v>
      </c>
      <c r="AC413" s="1">
        <v>0</v>
      </c>
      <c r="AD413" s="1">
        <v>0</v>
      </c>
      <c r="AE413" s="114">
        <v>0</v>
      </c>
    </row>
    <row r="414" spans="1:31" x14ac:dyDescent="0.2">
      <c r="A414" s="111" t="s">
        <v>52</v>
      </c>
      <c r="B414" s="112" t="s">
        <v>806</v>
      </c>
      <c r="C414" s="113" t="s">
        <v>37</v>
      </c>
      <c r="D414" s="93" t="s">
        <v>33</v>
      </c>
      <c r="E414" s="93" t="s">
        <v>94</v>
      </c>
      <c r="F414" s="93" t="s">
        <v>782</v>
      </c>
      <c r="G414" s="1">
        <v>1</v>
      </c>
      <c r="H414" s="1">
        <v>1</v>
      </c>
      <c r="I414" s="1">
        <v>1</v>
      </c>
      <c r="J414" s="1">
        <v>1</v>
      </c>
      <c r="K414" s="1">
        <v>1</v>
      </c>
      <c r="L414" s="1">
        <v>1</v>
      </c>
      <c r="M414" s="1">
        <v>1</v>
      </c>
      <c r="N414" s="1">
        <v>1</v>
      </c>
      <c r="O414" s="1">
        <v>1</v>
      </c>
      <c r="P414" s="1">
        <v>1</v>
      </c>
      <c r="Q414" s="1">
        <v>1</v>
      </c>
      <c r="R414" s="1">
        <v>1</v>
      </c>
      <c r="S414" s="1">
        <v>1</v>
      </c>
      <c r="T414" s="1">
        <v>1</v>
      </c>
      <c r="U414" s="1">
        <v>1</v>
      </c>
      <c r="V414" s="1">
        <v>1</v>
      </c>
      <c r="W414" s="1">
        <v>1</v>
      </c>
      <c r="X414" s="1">
        <v>1</v>
      </c>
      <c r="Y414" s="1">
        <v>1</v>
      </c>
      <c r="Z414" s="1">
        <v>1</v>
      </c>
      <c r="AA414" s="1">
        <v>1</v>
      </c>
      <c r="AB414" s="1">
        <v>1</v>
      </c>
      <c r="AC414" s="1">
        <v>1</v>
      </c>
      <c r="AD414" s="1">
        <v>1</v>
      </c>
      <c r="AE414" s="114">
        <v>1</v>
      </c>
    </row>
    <row r="415" spans="1:31" x14ac:dyDescent="0.2">
      <c r="A415" s="111" t="s">
        <v>52</v>
      </c>
      <c r="B415" s="112" t="s">
        <v>806</v>
      </c>
      <c r="C415" s="113" t="s">
        <v>38</v>
      </c>
      <c r="D415" s="93" t="s">
        <v>33</v>
      </c>
      <c r="E415" s="93" t="s">
        <v>392</v>
      </c>
      <c r="F415" s="93" t="s">
        <v>783</v>
      </c>
      <c r="G415" s="1">
        <v>1</v>
      </c>
      <c r="H415" s="1">
        <v>1</v>
      </c>
      <c r="I415" s="1">
        <v>1</v>
      </c>
      <c r="J415" s="1">
        <v>1</v>
      </c>
      <c r="K415" s="1">
        <v>1</v>
      </c>
      <c r="L415" s="1">
        <v>1</v>
      </c>
      <c r="M415" s="1">
        <v>1</v>
      </c>
      <c r="N415" s="1">
        <v>1</v>
      </c>
      <c r="O415" s="1">
        <v>1</v>
      </c>
      <c r="P415" s="1">
        <v>1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14">
        <v>0</v>
      </c>
    </row>
    <row r="416" spans="1:31" x14ac:dyDescent="0.2">
      <c r="A416" s="111" t="s">
        <v>52</v>
      </c>
      <c r="B416" s="112" t="s">
        <v>806</v>
      </c>
      <c r="C416" s="113" t="s">
        <v>38</v>
      </c>
      <c r="D416" s="93" t="s">
        <v>33</v>
      </c>
      <c r="E416" s="93" t="s">
        <v>393</v>
      </c>
      <c r="F416" s="93" t="s">
        <v>783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1</v>
      </c>
      <c r="S416" s="1">
        <v>1</v>
      </c>
      <c r="T416" s="1">
        <v>1</v>
      </c>
      <c r="U416" s="1">
        <v>1</v>
      </c>
      <c r="V416" s="1">
        <v>1</v>
      </c>
      <c r="W416" s="1">
        <v>1</v>
      </c>
      <c r="X416" s="1">
        <v>1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14">
        <v>0</v>
      </c>
    </row>
    <row r="417" spans="1:31" x14ac:dyDescent="0.2">
      <c r="A417" s="111" t="s">
        <v>52</v>
      </c>
      <c r="B417" s="112" t="s">
        <v>806</v>
      </c>
      <c r="C417" s="113" t="s">
        <v>39</v>
      </c>
      <c r="D417" s="93" t="s">
        <v>33</v>
      </c>
      <c r="E417" s="93" t="s">
        <v>231</v>
      </c>
      <c r="F417" s="93" t="s">
        <v>783</v>
      </c>
      <c r="G417" s="1">
        <v>1</v>
      </c>
      <c r="H417" s="1">
        <v>1</v>
      </c>
      <c r="I417" s="1">
        <v>1</v>
      </c>
      <c r="J417" s="1">
        <v>1</v>
      </c>
      <c r="K417" s="1">
        <v>1</v>
      </c>
      <c r="L417" s="1">
        <v>1</v>
      </c>
      <c r="M417" s="1">
        <v>1</v>
      </c>
      <c r="N417" s="1">
        <v>1</v>
      </c>
      <c r="O417" s="1">
        <v>1</v>
      </c>
      <c r="P417" s="1">
        <v>1</v>
      </c>
      <c r="Q417" s="1">
        <v>0</v>
      </c>
      <c r="R417" s="1">
        <v>0</v>
      </c>
      <c r="S417" s="1">
        <v>0</v>
      </c>
      <c r="T417" s="1"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14">
        <v>0</v>
      </c>
    </row>
    <row r="418" spans="1:31" x14ac:dyDescent="0.2">
      <c r="A418" s="111" t="s">
        <v>52</v>
      </c>
      <c r="B418" s="112" t="s">
        <v>806</v>
      </c>
      <c r="C418" s="113" t="s">
        <v>39</v>
      </c>
      <c r="D418" s="93" t="s">
        <v>33</v>
      </c>
      <c r="E418" s="93" t="s">
        <v>394</v>
      </c>
      <c r="F418" s="93" t="s">
        <v>783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1</v>
      </c>
      <c r="S418" s="1">
        <v>1</v>
      </c>
      <c r="T418" s="1">
        <v>1</v>
      </c>
      <c r="U418" s="1">
        <v>1</v>
      </c>
      <c r="V418" s="1">
        <v>1</v>
      </c>
      <c r="W418" s="1">
        <v>0</v>
      </c>
      <c r="X418" s="1">
        <v>0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14">
        <v>0</v>
      </c>
    </row>
    <row r="419" spans="1:31" x14ac:dyDescent="0.2">
      <c r="A419" s="111" t="s">
        <v>52</v>
      </c>
      <c r="B419" s="112" t="s">
        <v>806</v>
      </c>
      <c r="C419" s="113" t="s">
        <v>39</v>
      </c>
      <c r="D419" s="93" t="s">
        <v>33</v>
      </c>
      <c r="E419" s="93" t="s">
        <v>395</v>
      </c>
      <c r="F419" s="93" t="s">
        <v>783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1</v>
      </c>
      <c r="Z419" s="1">
        <v>1</v>
      </c>
      <c r="AA419" s="1">
        <v>1</v>
      </c>
      <c r="AB419" s="1">
        <v>1</v>
      </c>
      <c r="AC419" s="1">
        <v>1</v>
      </c>
      <c r="AD419" s="1">
        <v>0</v>
      </c>
      <c r="AE419" s="114">
        <v>0</v>
      </c>
    </row>
    <row r="420" spans="1:31" x14ac:dyDescent="0.2">
      <c r="A420" s="111" t="s">
        <v>52</v>
      </c>
      <c r="B420" s="112" t="s">
        <v>806</v>
      </c>
      <c r="C420" s="113" t="s">
        <v>40</v>
      </c>
      <c r="D420" s="93" t="s">
        <v>33</v>
      </c>
      <c r="E420" s="93" t="s">
        <v>313</v>
      </c>
      <c r="F420" s="93" t="s">
        <v>783</v>
      </c>
      <c r="G420" s="1">
        <v>1</v>
      </c>
      <c r="H420" s="1">
        <v>1</v>
      </c>
      <c r="I420" s="1">
        <v>1</v>
      </c>
      <c r="J420" s="1">
        <v>1</v>
      </c>
      <c r="K420" s="1">
        <v>1</v>
      </c>
      <c r="L420" s="1">
        <v>1</v>
      </c>
      <c r="M420" s="1">
        <v>1</v>
      </c>
      <c r="N420" s="1">
        <v>1</v>
      </c>
      <c r="O420" s="1">
        <v>1</v>
      </c>
      <c r="P420" s="1">
        <v>1</v>
      </c>
      <c r="Q420" s="1">
        <v>1</v>
      </c>
      <c r="R420" s="1">
        <v>1</v>
      </c>
      <c r="S420" s="1">
        <v>1</v>
      </c>
      <c r="T420" s="1">
        <v>1</v>
      </c>
      <c r="U420" s="1">
        <v>1</v>
      </c>
      <c r="V420" s="1">
        <v>1</v>
      </c>
      <c r="W420" s="1">
        <v>0</v>
      </c>
      <c r="X420" s="1">
        <v>0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14">
        <v>0</v>
      </c>
    </row>
    <row r="421" spans="1:31" x14ac:dyDescent="0.2">
      <c r="A421" s="111" t="s">
        <v>52</v>
      </c>
      <c r="B421" s="112" t="s">
        <v>806</v>
      </c>
      <c r="C421" s="113" t="s">
        <v>40</v>
      </c>
      <c r="D421" s="93" t="s">
        <v>33</v>
      </c>
      <c r="E421" s="93" t="s">
        <v>396</v>
      </c>
      <c r="F421" s="93" t="s">
        <v>783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0</v>
      </c>
      <c r="V421" s="1">
        <v>0</v>
      </c>
      <c r="W421" s="1">
        <v>0</v>
      </c>
      <c r="X421" s="1">
        <v>0</v>
      </c>
      <c r="Y421" s="1">
        <v>1</v>
      </c>
      <c r="Z421" s="1">
        <v>1</v>
      </c>
      <c r="AA421" s="1">
        <v>1</v>
      </c>
      <c r="AB421" s="1">
        <v>1</v>
      </c>
      <c r="AC421" s="1">
        <v>1</v>
      </c>
      <c r="AD421" s="1">
        <v>1</v>
      </c>
      <c r="AE421" s="114">
        <v>1</v>
      </c>
    </row>
    <row r="422" spans="1:31" x14ac:dyDescent="0.2">
      <c r="A422" s="111" t="s">
        <v>52</v>
      </c>
      <c r="B422" s="112" t="s">
        <v>806</v>
      </c>
      <c r="C422" s="113" t="s">
        <v>41</v>
      </c>
      <c r="D422" s="93" t="s">
        <v>42</v>
      </c>
      <c r="E422" s="93" t="s">
        <v>263</v>
      </c>
      <c r="F422" s="93" t="s">
        <v>783</v>
      </c>
      <c r="G422" s="1">
        <v>0</v>
      </c>
      <c r="H422" s="1">
        <v>0</v>
      </c>
      <c r="I422" s="1">
        <v>0</v>
      </c>
      <c r="J422" s="1">
        <v>1</v>
      </c>
      <c r="K422" s="1">
        <v>1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14">
        <v>0</v>
      </c>
    </row>
    <row r="423" spans="1:31" x14ac:dyDescent="0.2">
      <c r="A423" s="111" t="s">
        <v>52</v>
      </c>
      <c r="B423" s="112" t="s">
        <v>806</v>
      </c>
      <c r="C423" s="113" t="s">
        <v>41</v>
      </c>
      <c r="D423" s="93" t="s">
        <v>42</v>
      </c>
      <c r="E423" s="93" t="s">
        <v>397</v>
      </c>
      <c r="F423" s="93" t="s">
        <v>783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1</v>
      </c>
      <c r="Q423" s="1">
        <v>1</v>
      </c>
      <c r="R423" s="1">
        <v>1</v>
      </c>
      <c r="S423" s="1">
        <v>1</v>
      </c>
      <c r="T423" s="1"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14">
        <v>0</v>
      </c>
    </row>
    <row r="424" spans="1:31" x14ac:dyDescent="0.2">
      <c r="A424" s="111" t="s">
        <v>52</v>
      </c>
      <c r="B424" s="112" t="s">
        <v>806</v>
      </c>
      <c r="C424" s="113" t="s">
        <v>43</v>
      </c>
      <c r="D424" s="93" t="s">
        <v>42</v>
      </c>
      <c r="E424" s="93" t="s">
        <v>398</v>
      </c>
      <c r="F424" s="93" t="s">
        <v>783</v>
      </c>
      <c r="G424" s="1">
        <v>0</v>
      </c>
      <c r="H424" s="1">
        <v>0</v>
      </c>
      <c r="I424" s="1">
        <v>0</v>
      </c>
      <c r="J424" s="1">
        <v>0</v>
      </c>
      <c r="K424" s="1">
        <v>1</v>
      </c>
      <c r="L424" s="1">
        <v>1</v>
      </c>
      <c r="M424" s="1">
        <v>1</v>
      </c>
      <c r="N424" s="1">
        <v>1</v>
      </c>
      <c r="O424" s="1">
        <v>1</v>
      </c>
      <c r="P424" s="1">
        <v>1</v>
      </c>
      <c r="Q424" s="1">
        <v>0</v>
      </c>
      <c r="R424" s="1">
        <v>0</v>
      </c>
      <c r="S424" s="1">
        <v>0</v>
      </c>
      <c r="T424" s="1"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14">
        <v>0</v>
      </c>
    </row>
    <row r="425" spans="1:31" x14ac:dyDescent="0.2">
      <c r="A425" s="111" t="s">
        <v>52</v>
      </c>
      <c r="B425" s="112" t="s">
        <v>806</v>
      </c>
      <c r="C425" s="113" t="s">
        <v>43</v>
      </c>
      <c r="D425" s="93" t="s">
        <v>42</v>
      </c>
      <c r="E425" s="93" t="s">
        <v>91</v>
      </c>
      <c r="F425" s="93" t="s">
        <v>783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1</v>
      </c>
      <c r="T425" s="1">
        <v>1</v>
      </c>
      <c r="U425" s="1">
        <v>1</v>
      </c>
      <c r="V425" s="1">
        <v>1</v>
      </c>
      <c r="W425" s="1">
        <v>1</v>
      </c>
      <c r="X425" s="1">
        <v>1</v>
      </c>
      <c r="Y425" s="1">
        <v>1</v>
      </c>
      <c r="Z425" s="1">
        <v>1</v>
      </c>
      <c r="AA425" s="1">
        <v>1</v>
      </c>
      <c r="AB425" s="1">
        <v>0</v>
      </c>
      <c r="AC425" s="1">
        <v>0</v>
      </c>
      <c r="AD425" s="1">
        <v>0</v>
      </c>
      <c r="AE425" s="114">
        <v>0</v>
      </c>
    </row>
    <row r="426" spans="1:31" x14ac:dyDescent="0.2">
      <c r="A426" s="111" t="s">
        <v>52</v>
      </c>
      <c r="B426" s="112" t="s">
        <v>806</v>
      </c>
      <c r="C426" s="113" t="s">
        <v>44</v>
      </c>
      <c r="D426" s="93" t="s">
        <v>45</v>
      </c>
      <c r="E426" s="93" t="s">
        <v>399</v>
      </c>
      <c r="F426" s="93" t="s">
        <v>783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1</v>
      </c>
      <c r="O426" s="1">
        <v>1</v>
      </c>
      <c r="P426" s="1">
        <v>1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14">
        <v>0</v>
      </c>
    </row>
    <row r="427" spans="1:31" x14ac:dyDescent="0.2">
      <c r="A427" s="111" t="s">
        <v>52</v>
      </c>
      <c r="B427" s="112" t="s">
        <v>806</v>
      </c>
      <c r="C427" s="113" t="s">
        <v>44</v>
      </c>
      <c r="D427" s="93" t="s">
        <v>45</v>
      </c>
      <c r="E427" s="93" t="s">
        <v>400</v>
      </c>
      <c r="F427" s="93" t="s">
        <v>783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1</v>
      </c>
      <c r="V427" s="1">
        <v>1</v>
      </c>
      <c r="W427" s="1">
        <v>1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14">
        <v>0</v>
      </c>
    </row>
    <row r="428" spans="1:31" x14ac:dyDescent="0.2">
      <c r="A428" s="111" t="s">
        <v>52</v>
      </c>
      <c r="B428" s="112" t="s">
        <v>806</v>
      </c>
      <c r="C428" s="113" t="s">
        <v>46</v>
      </c>
      <c r="D428" s="93" t="s">
        <v>45</v>
      </c>
      <c r="E428" s="93" t="s">
        <v>139</v>
      </c>
      <c r="F428" s="93" t="s">
        <v>139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14">
        <v>0</v>
      </c>
    </row>
    <row r="429" spans="1:31" x14ac:dyDescent="0.2">
      <c r="A429" s="111" t="s">
        <v>52</v>
      </c>
      <c r="B429" s="112" t="s">
        <v>806</v>
      </c>
      <c r="C429" s="113">
        <v>14</v>
      </c>
      <c r="D429" s="93" t="s">
        <v>33</v>
      </c>
      <c r="E429" s="93" t="s">
        <v>401</v>
      </c>
      <c r="F429" s="93" t="s">
        <v>783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1</v>
      </c>
      <c r="N429" s="1">
        <v>1</v>
      </c>
      <c r="O429" s="1">
        <v>1</v>
      </c>
      <c r="P429" s="1">
        <v>1</v>
      </c>
      <c r="Q429" s="1">
        <v>1</v>
      </c>
      <c r="R429" s="1">
        <v>1</v>
      </c>
      <c r="S429" s="1">
        <v>1</v>
      </c>
      <c r="T429" s="1">
        <v>1</v>
      </c>
      <c r="U429" s="1">
        <v>1</v>
      </c>
      <c r="V429" s="1">
        <v>1</v>
      </c>
      <c r="W429" s="1">
        <v>1</v>
      </c>
      <c r="X429" s="1">
        <v>1</v>
      </c>
      <c r="Y429" s="1">
        <v>1</v>
      </c>
      <c r="Z429" s="1">
        <v>1</v>
      </c>
      <c r="AA429" s="1">
        <v>1</v>
      </c>
      <c r="AB429" s="1">
        <v>1</v>
      </c>
      <c r="AC429" s="1">
        <v>1</v>
      </c>
      <c r="AD429" s="1">
        <v>1</v>
      </c>
      <c r="AE429" s="114">
        <v>1</v>
      </c>
    </row>
    <row r="430" spans="1:31" x14ac:dyDescent="0.2">
      <c r="A430" s="111" t="s">
        <v>52</v>
      </c>
      <c r="B430" s="112" t="s">
        <v>806</v>
      </c>
      <c r="C430" s="113">
        <v>15</v>
      </c>
      <c r="D430" s="93" t="s">
        <v>33</v>
      </c>
      <c r="E430" s="93" t="s">
        <v>402</v>
      </c>
      <c r="F430" s="93" t="s">
        <v>783</v>
      </c>
      <c r="G430" s="1">
        <v>1</v>
      </c>
      <c r="H430" s="1">
        <v>1</v>
      </c>
      <c r="I430" s="1">
        <v>1</v>
      </c>
      <c r="J430" s="1">
        <v>1</v>
      </c>
      <c r="K430" s="1">
        <v>1</v>
      </c>
      <c r="L430" s="1">
        <v>1</v>
      </c>
      <c r="M430" s="1">
        <v>1</v>
      </c>
      <c r="N430" s="1">
        <v>1</v>
      </c>
      <c r="O430" s="1">
        <v>1</v>
      </c>
      <c r="P430" s="1">
        <v>1</v>
      </c>
      <c r="Q430" s="1">
        <v>1</v>
      </c>
      <c r="R430" s="1">
        <v>1</v>
      </c>
      <c r="S430" s="1">
        <v>1</v>
      </c>
      <c r="T430" s="1">
        <v>1</v>
      </c>
      <c r="U430" s="1">
        <v>1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14">
        <v>0</v>
      </c>
    </row>
    <row r="431" spans="1:31" x14ac:dyDescent="0.2">
      <c r="A431" s="111" t="s">
        <v>52</v>
      </c>
      <c r="B431" s="112" t="s">
        <v>806</v>
      </c>
      <c r="C431" s="113">
        <v>15</v>
      </c>
      <c r="D431" s="93" t="s">
        <v>33</v>
      </c>
      <c r="E431" s="93" t="s">
        <v>403</v>
      </c>
      <c r="F431" s="93" t="s">
        <v>783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0</v>
      </c>
      <c r="W431" s="1">
        <v>0</v>
      </c>
      <c r="X431" s="1">
        <v>1</v>
      </c>
      <c r="Y431" s="1">
        <v>1</v>
      </c>
      <c r="Z431" s="1">
        <v>1</v>
      </c>
      <c r="AA431" s="1">
        <v>1</v>
      </c>
      <c r="AB431" s="1">
        <v>1</v>
      </c>
      <c r="AC431" s="1">
        <v>1</v>
      </c>
      <c r="AD431" s="1">
        <v>1</v>
      </c>
      <c r="AE431" s="114">
        <v>1</v>
      </c>
    </row>
    <row r="432" spans="1:31" x14ac:dyDescent="0.2">
      <c r="A432" s="111" t="s">
        <v>52</v>
      </c>
      <c r="B432" s="112" t="s">
        <v>806</v>
      </c>
      <c r="C432" s="113">
        <v>16</v>
      </c>
      <c r="D432" s="93" t="s">
        <v>47</v>
      </c>
      <c r="E432" s="93" t="s">
        <v>404</v>
      </c>
      <c r="F432" s="93" t="s">
        <v>783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1</v>
      </c>
      <c r="R432" s="1">
        <v>1</v>
      </c>
      <c r="S432" s="1">
        <v>1</v>
      </c>
      <c r="T432" s="1">
        <v>1</v>
      </c>
      <c r="U432" s="1">
        <v>1</v>
      </c>
      <c r="V432" s="1">
        <v>1</v>
      </c>
      <c r="W432" s="1">
        <v>1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14">
        <v>0</v>
      </c>
    </row>
    <row r="433" spans="1:31" x14ac:dyDescent="0.2">
      <c r="A433" s="111" t="s">
        <v>52</v>
      </c>
      <c r="B433" s="112" t="s">
        <v>806</v>
      </c>
      <c r="C433" s="113">
        <v>17</v>
      </c>
      <c r="D433" s="93" t="s">
        <v>47</v>
      </c>
      <c r="E433" s="93" t="s">
        <v>405</v>
      </c>
      <c r="F433" s="93" t="s">
        <v>783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</v>
      </c>
      <c r="N433" s="1">
        <v>1</v>
      </c>
      <c r="O433" s="1">
        <v>1</v>
      </c>
      <c r="P433" s="1">
        <v>1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14">
        <v>0</v>
      </c>
    </row>
    <row r="434" spans="1:31" x14ac:dyDescent="0.2">
      <c r="A434" s="111" t="s">
        <v>52</v>
      </c>
      <c r="B434" s="112" t="s">
        <v>806</v>
      </c>
      <c r="C434" s="113">
        <v>18</v>
      </c>
      <c r="D434" s="93" t="s">
        <v>45</v>
      </c>
      <c r="E434" s="93" t="s">
        <v>406</v>
      </c>
      <c r="F434" s="93" t="s">
        <v>783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1</v>
      </c>
      <c r="Q434" s="1">
        <v>1</v>
      </c>
      <c r="R434" s="1">
        <v>1</v>
      </c>
      <c r="S434" s="1">
        <v>1</v>
      </c>
      <c r="T434" s="1">
        <v>1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14">
        <v>0</v>
      </c>
    </row>
    <row r="435" spans="1:31" x14ac:dyDescent="0.2">
      <c r="A435" s="111" t="s">
        <v>52</v>
      </c>
      <c r="B435" s="112" t="s">
        <v>806</v>
      </c>
      <c r="C435" s="113">
        <v>19</v>
      </c>
      <c r="D435" s="93" t="s">
        <v>45</v>
      </c>
      <c r="E435" s="93" t="s">
        <v>139</v>
      </c>
      <c r="F435" s="93" t="s">
        <v>139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14">
        <v>0</v>
      </c>
    </row>
    <row r="436" spans="1:31" x14ac:dyDescent="0.2">
      <c r="A436" s="111" t="s">
        <v>52</v>
      </c>
      <c r="B436" s="112" t="s">
        <v>806</v>
      </c>
      <c r="C436" s="113">
        <v>20</v>
      </c>
      <c r="D436" s="93" t="s">
        <v>47</v>
      </c>
      <c r="E436" s="93" t="s">
        <v>407</v>
      </c>
      <c r="F436" s="93" t="s">
        <v>783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1</v>
      </c>
      <c r="M436" s="1">
        <v>1</v>
      </c>
      <c r="N436" s="1">
        <v>1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0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14">
        <v>0</v>
      </c>
    </row>
    <row r="437" spans="1:31" x14ac:dyDescent="0.2">
      <c r="A437" s="111" t="s">
        <v>52</v>
      </c>
      <c r="B437" s="112" t="s">
        <v>806</v>
      </c>
      <c r="C437" s="113">
        <v>20</v>
      </c>
      <c r="D437" s="93" t="s">
        <v>47</v>
      </c>
      <c r="E437" s="93" t="s">
        <v>408</v>
      </c>
      <c r="F437" s="93" t="s">
        <v>783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1</v>
      </c>
      <c r="R437" s="1">
        <v>1</v>
      </c>
      <c r="S437" s="1">
        <v>1</v>
      </c>
      <c r="T437" s="1">
        <v>1</v>
      </c>
      <c r="U437" s="1">
        <v>1</v>
      </c>
      <c r="V437" s="1">
        <v>1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14">
        <v>0</v>
      </c>
    </row>
    <row r="438" spans="1:31" x14ac:dyDescent="0.2">
      <c r="A438" s="111" t="s">
        <v>52</v>
      </c>
      <c r="B438" s="112" t="s">
        <v>806</v>
      </c>
      <c r="C438" s="113">
        <v>21</v>
      </c>
      <c r="D438" s="93" t="s">
        <v>47</v>
      </c>
      <c r="E438" s="93" t="s">
        <v>64</v>
      </c>
      <c r="F438" s="93" t="s">
        <v>783</v>
      </c>
      <c r="G438" s="1">
        <v>1</v>
      </c>
      <c r="H438" s="1">
        <v>1</v>
      </c>
      <c r="I438" s="1">
        <v>1</v>
      </c>
      <c r="J438" s="1">
        <v>1</v>
      </c>
      <c r="K438" s="1">
        <v>1</v>
      </c>
      <c r="L438" s="1">
        <v>1</v>
      </c>
      <c r="M438" s="1">
        <v>1</v>
      </c>
      <c r="N438" s="1">
        <v>1</v>
      </c>
      <c r="O438" s="1">
        <v>1</v>
      </c>
      <c r="P438" s="1">
        <v>1</v>
      </c>
      <c r="Q438" s="1">
        <v>1</v>
      </c>
      <c r="R438" s="1">
        <v>1</v>
      </c>
      <c r="S438" s="1">
        <v>1</v>
      </c>
      <c r="T438" s="1">
        <v>1</v>
      </c>
      <c r="U438" s="1">
        <v>1</v>
      </c>
      <c r="V438" s="1">
        <v>1</v>
      </c>
      <c r="W438" s="1">
        <v>1</v>
      </c>
      <c r="X438" s="1">
        <v>1</v>
      </c>
      <c r="Y438" s="1">
        <v>1</v>
      </c>
      <c r="Z438" s="1">
        <v>1</v>
      </c>
      <c r="AA438" s="1">
        <v>1</v>
      </c>
      <c r="AB438" s="1">
        <v>1</v>
      </c>
      <c r="AC438" s="1">
        <v>1</v>
      </c>
      <c r="AD438" s="1">
        <v>1</v>
      </c>
      <c r="AE438" s="114">
        <v>1</v>
      </c>
    </row>
    <row r="439" spans="1:31" x14ac:dyDescent="0.2">
      <c r="A439" s="111" t="s">
        <v>52</v>
      </c>
      <c r="B439" s="112" t="s">
        <v>806</v>
      </c>
      <c r="C439" s="113">
        <v>22</v>
      </c>
      <c r="D439" s="93" t="s">
        <v>48</v>
      </c>
      <c r="E439" s="93" t="s">
        <v>139</v>
      </c>
      <c r="F439" s="93" t="s">
        <v>139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14">
        <v>0</v>
      </c>
    </row>
    <row r="440" spans="1:31" x14ac:dyDescent="0.2">
      <c r="A440" s="111" t="s">
        <v>52</v>
      </c>
      <c r="B440" s="112" t="s">
        <v>806</v>
      </c>
      <c r="C440" s="113">
        <v>23</v>
      </c>
      <c r="D440" s="93" t="s">
        <v>33</v>
      </c>
      <c r="E440" s="93" t="s">
        <v>409</v>
      </c>
      <c r="F440" s="93" t="s">
        <v>785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1</v>
      </c>
      <c r="R440" s="1">
        <v>1</v>
      </c>
      <c r="S440" s="1">
        <v>1</v>
      </c>
      <c r="T440" s="1">
        <v>1</v>
      </c>
      <c r="U440" s="1">
        <v>1</v>
      </c>
      <c r="V440" s="1">
        <v>1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14">
        <v>0</v>
      </c>
    </row>
    <row r="441" spans="1:31" x14ac:dyDescent="0.2">
      <c r="A441" s="111" t="s">
        <v>52</v>
      </c>
      <c r="B441" s="112" t="s">
        <v>806</v>
      </c>
      <c r="C441" s="113">
        <v>23</v>
      </c>
      <c r="D441" s="93" t="s">
        <v>33</v>
      </c>
      <c r="E441" s="93" t="s">
        <v>410</v>
      </c>
      <c r="F441" s="93" t="s">
        <v>783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1">
        <v>0</v>
      </c>
      <c r="U441" s="1">
        <v>0</v>
      </c>
      <c r="V441" s="1">
        <v>0</v>
      </c>
      <c r="W441" s="1">
        <v>0</v>
      </c>
      <c r="X441" s="1">
        <v>1</v>
      </c>
      <c r="Y441" s="1">
        <v>1</v>
      </c>
      <c r="Z441" s="1">
        <v>1</v>
      </c>
      <c r="AA441" s="1">
        <v>1</v>
      </c>
      <c r="AB441" s="1">
        <v>1</v>
      </c>
      <c r="AC441" s="1">
        <v>1</v>
      </c>
      <c r="AD441" s="1">
        <v>1</v>
      </c>
      <c r="AE441" s="114">
        <v>1</v>
      </c>
    </row>
    <row r="442" spans="1:31" x14ac:dyDescent="0.2">
      <c r="A442" s="111" t="s">
        <v>52</v>
      </c>
      <c r="B442" s="112" t="s">
        <v>806</v>
      </c>
      <c r="C442" s="113">
        <v>24</v>
      </c>
      <c r="D442" s="93" t="s">
        <v>33</v>
      </c>
      <c r="E442" s="93" t="s">
        <v>411</v>
      </c>
      <c r="F442" s="93" t="s">
        <v>782</v>
      </c>
      <c r="G442" s="1">
        <v>1</v>
      </c>
      <c r="H442" s="1">
        <v>1</v>
      </c>
      <c r="I442" s="1">
        <v>1</v>
      </c>
      <c r="J442" s="1">
        <v>1</v>
      </c>
      <c r="K442" s="1">
        <v>1</v>
      </c>
      <c r="L442" s="1">
        <v>1</v>
      </c>
      <c r="M442" s="1">
        <v>1</v>
      </c>
      <c r="N442" s="1">
        <v>1</v>
      </c>
      <c r="O442" s="1">
        <v>1</v>
      </c>
      <c r="P442" s="1">
        <v>1</v>
      </c>
      <c r="Q442" s="1">
        <v>1</v>
      </c>
      <c r="R442" s="1">
        <v>0</v>
      </c>
      <c r="S442" s="1">
        <v>0</v>
      </c>
      <c r="T442" s="1"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14">
        <v>0</v>
      </c>
    </row>
    <row r="443" spans="1:31" x14ac:dyDescent="0.2">
      <c r="A443" s="111" t="s">
        <v>52</v>
      </c>
      <c r="B443" s="112" t="s">
        <v>806</v>
      </c>
      <c r="C443" s="113">
        <v>24</v>
      </c>
      <c r="D443" s="93" t="s">
        <v>33</v>
      </c>
      <c r="E443" s="93" t="s">
        <v>412</v>
      </c>
      <c r="F443" s="93" t="s">
        <v>783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1</v>
      </c>
      <c r="T443" s="1">
        <v>1</v>
      </c>
      <c r="U443" s="1">
        <v>1</v>
      </c>
      <c r="V443" s="1">
        <v>1</v>
      </c>
      <c r="W443" s="1">
        <v>1</v>
      </c>
      <c r="X443" s="1">
        <v>1</v>
      </c>
      <c r="Y443" s="1">
        <v>1</v>
      </c>
      <c r="Z443" s="1">
        <v>1</v>
      </c>
      <c r="AA443" s="1">
        <v>1</v>
      </c>
      <c r="AB443" s="1">
        <v>1</v>
      </c>
      <c r="AC443" s="1">
        <v>1</v>
      </c>
      <c r="AD443" s="1">
        <v>1</v>
      </c>
      <c r="AE443" s="114">
        <v>1</v>
      </c>
    </row>
    <row r="444" spans="1:31" x14ac:dyDescent="0.2">
      <c r="A444" s="111" t="s">
        <v>52</v>
      </c>
      <c r="B444" s="112" t="s">
        <v>806</v>
      </c>
      <c r="C444" s="113">
        <v>25</v>
      </c>
      <c r="D444" s="93" t="s">
        <v>33</v>
      </c>
      <c r="E444" s="93" t="s">
        <v>413</v>
      </c>
      <c r="F444" s="93" t="s">
        <v>783</v>
      </c>
      <c r="G444" s="1">
        <v>1</v>
      </c>
      <c r="H444" s="1">
        <v>1</v>
      </c>
      <c r="I444" s="1">
        <v>1</v>
      </c>
      <c r="J444" s="1">
        <v>1</v>
      </c>
      <c r="K444" s="1">
        <v>1</v>
      </c>
      <c r="L444" s="1">
        <v>1</v>
      </c>
      <c r="M444" s="1">
        <v>1</v>
      </c>
      <c r="N444" s="1">
        <v>1</v>
      </c>
      <c r="O444" s="1">
        <v>1</v>
      </c>
      <c r="P444" s="1">
        <v>1</v>
      </c>
      <c r="Q444" s="1">
        <v>1</v>
      </c>
      <c r="R444" s="1">
        <v>0</v>
      </c>
      <c r="S444" s="1">
        <v>0</v>
      </c>
      <c r="T444" s="1"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14">
        <v>0</v>
      </c>
    </row>
    <row r="445" spans="1:31" x14ac:dyDescent="0.2">
      <c r="A445" s="111" t="s">
        <v>52</v>
      </c>
      <c r="B445" s="112" t="s">
        <v>806</v>
      </c>
      <c r="C445" s="113">
        <v>25</v>
      </c>
      <c r="D445" s="93" t="s">
        <v>33</v>
      </c>
      <c r="E445" s="93" t="s">
        <v>269</v>
      </c>
      <c r="F445" s="93" t="s">
        <v>783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1</v>
      </c>
      <c r="T445" s="1">
        <v>1</v>
      </c>
      <c r="U445" s="1">
        <v>1</v>
      </c>
      <c r="V445" s="1">
        <v>1</v>
      </c>
      <c r="W445" s="1">
        <v>1</v>
      </c>
      <c r="X445" s="1">
        <v>1</v>
      </c>
      <c r="Y445" s="1">
        <v>1</v>
      </c>
      <c r="Z445" s="1">
        <v>1</v>
      </c>
      <c r="AA445" s="1">
        <v>1</v>
      </c>
      <c r="AB445" s="1">
        <v>1</v>
      </c>
      <c r="AC445" s="1">
        <v>1</v>
      </c>
      <c r="AD445" s="1">
        <v>1</v>
      </c>
      <c r="AE445" s="114">
        <v>1</v>
      </c>
    </row>
    <row r="446" spans="1:31" x14ac:dyDescent="0.2">
      <c r="A446" s="111" t="s">
        <v>52</v>
      </c>
      <c r="B446" s="112" t="s">
        <v>806</v>
      </c>
      <c r="C446" s="113">
        <v>26</v>
      </c>
      <c r="D446" s="93" t="s">
        <v>33</v>
      </c>
      <c r="E446" s="93" t="s">
        <v>139</v>
      </c>
      <c r="F446" s="93" t="s">
        <v>139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14">
        <v>0</v>
      </c>
    </row>
    <row r="447" spans="1:31" x14ac:dyDescent="0.2">
      <c r="A447" s="111" t="s">
        <v>52</v>
      </c>
      <c r="B447" s="112" t="s">
        <v>806</v>
      </c>
      <c r="C447" s="113">
        <v>27</v>
      </c>
      <c r="D447" s="93" t="s">
        <v>45</v>
      </c>
      <c r="E447" s="93" t="s">
        <v>139</v>
      </c>
      <c r="F447" s="93" t="s">
        <v>139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14">
        <v>0</v>
      </c>
    </row>
    <row r="448" spans="1:31" x14ac:dyDescent="0.2">
      <c r="A448" s="111" t="s">
        <v>52</v>
      </c>
      <c r="B448" s="112" t="s">
        <v>806</v>
      </c>
      <c r="C448" s="113">
        <v>28</v>
      </c>
      <c r="D448" s="93" t="s">
        <v>45</v>
      </c>
      <c r="E448" s="93" t="s">
        <v>139</v>
      </c>
      <c r="F448" s="93" t="s">
        <v>139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1">
        <v>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14">
        <v>0</v>
      </c>
    </row>
    <row r="449" spans="1:31" x14ac:dyDescent="0.2">
      <c r="A449" s="111" t="s">
        <v>52</v>
      </c>
      <c r="B449" s="112" t="s">
        <v>806</v>
      </c>
      <c r="C449" s="113">
        <v>29</v>
      </c>
      <c r="D449" s="93" t="s">
        <v>45</v>
      </c>
      <c r="E449" s="93" t="s">
        <v>139</v>
      </c>
      <c r="F449" s="93" t="s">
        <v>139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14">
        <v>0</v>
      </c>
    </row>
    <row r="450" spans="1:31" x14ac:dyDescent="0.2">
      <c r="A450" s="111" t="s">
        <v>52</v>
      </c>
      <c r="B450" s="112" t="s">
        <v>806</v>
      </c>
      <c r="C450" s="113">
        <v>30</v>
      </c>
      <c r="D450" s="93" t="s">
        <v>42</v>
      </c>
      <c r="E450" s="93" t="s">
        <v>139</v>
      </c>
      <c r="F450" s="93" t="s">
        <v>139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14">
        <v>0</v>
      </c>
    </row>
    <row r="451" spans="1:31" x14ac:dyDescent="0.2">
      <c r="A451" s="111" t="s">
        <v>52</v>
      </c>
      <c r="B451" s="112" t="s">
        <v>806</v>
      </c>
      <c r="C451" s="113">
        <v>31</v>
      </c>
      <c r="D451" s="93" t="s">
        <v>42</v>
      </c>
      <c r="E451" s="93" t="s">
        <v>139</v>
      </c>
      <c r="F451" s="93" t="s">
        <v>139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14">
        <v>0</v>
      </c>
    </row>
    <row r="452" spans="1:31" x14ac:dyDescent="0.2">
      <c r="A452" s="111" t="s">
        <v>52</v>
      </c>
      <c r="B452" s="112" t="s">
        <v>806</v>
      </c>
      <c r="C452" s="113">
        <v>32</v>
      </c>
      <c r="D452" s="93" t="s">
        <v>33</v>
      </c>
      <c r="E452" s="93" t="s">
        <v>414</v>
      </c>
      <c r="F452" s="93" t="s">
        <v>782</v>
      </c>
      <c r="G452" s="1">
        <v>0</v>
      </c>
      <c r="H452" s="1">
        <v>0</v>
      </c>
      <c r="I452" s="1">
        <v>0</v>
      </c>
      <c r="J452" s="1">
        <v>1</v>
      </c>
      <c r="K452" s="1">
        <v>1</v>
      </c>
      <c r="L452" s="1">
        <v>1</v>
      </c>
      <c r="M452" s="1">
        <v>1</v>
      </c>
      <c r="N452" s="1">
        <v>1</v>
      </c>
      <c r="O452" s="1">
        <v>1</v>
      </c>
      <c r="P452" s="1">
        <v>1</v>
      </c>
      <c r="Q452" s="1">
        <v>1</v>
      </c>
      <c r="R452" s="1">
        <v>1</v>
      </c>
      <c r="S452" s="1">
        <v>0</v>
      </c>
      <c r="T452" s="1">
        <v>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14">
        <v>0</v>
      </c>
    </row>
    <row r="453" spans="1:31" x14ac:dyDescent="0.2">
      <c r="A453" s="111" t="s">
        <v>52</v>
      </c>
      <c r="B453" s="112" t="s">
        <v>806</v>
      </c>
      <c r="C453" s="113">
        <v>32</v>
      </c>
      <c r="D453" s="93" t="s">
        <v>33</v>
      </c>
      <c r="E453" s="93" t="s">
        <v>415</v>
      </c>
      <c r="F453" s="93" t="s">
        <v>783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1</v>
      </c>
      <c r="U453" s="1">
        <v>1</v>
      </c>
      <c r="V453" s="1">
        <v>1</v>
      </c>
      <c r="W453" s="1">
        <v>1</v>
      </c>
      <c r="X453" s="1">
        <v>1</v>
      </c>
      <c r="Y453" s="1">
        <v>1</v>
      </c>
      <c r="Z453" s="1">
        <v>1</v>
      </c>
      <c r="AA453" s="1">
        <v>1</v>
      </c>
      <c r="AB453" s="1">
        <v>1</v>
      </c>
      <c r="AC453" s="1">
        <v>1</v>
      </c>
      <c r="AD453" s="1">
        <v>1</v>
      </c>
      <c r="AE453" s="114">
        <v>1</v>
      </c>
    </row>
    <row r="454" spans="1:31" x14ac:dyDescent="0.2">
      <c r="A454" s="111" t="s">
        <v>52</v>
      </c>
      <c r="B454" s="112" t="s">
        <v>806</v>
      </c>
      <c r="C454" s="113">
        <v>33</v>
      </c>
      <c r="D454" s="93" t="s">
        <v>33</v>
      </c>
      <c r="E454" s="93" t="s">
        <v>416</v>
      </c>
      <c r="F454" s="93" t="s">
        <v>783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1</v>
      </c>
      <c r="N454" s="1">
        <v>1</v>
      </c>
      <c r="O454" s="1">
        <v>1</v>
      </c>
      <c r="P454" s="1">
        <v>1</v>
      </c>
      <c r="Q454" s="1">
        <v>1</v>
      </c>
      <c r="R454" s="1">
        <v>1</v>
      </c>
      <c r="S454" s="1">
        <v>1</v>
      </c>
      <c r="T454" s="1">
        <v>1</v>
      </c>
      <c r="U454" s="1">
        <v>1</v>
      </c>
      <c r="V454" s="1">
        <v>1</v>
      </c>
      <c r="W454" s="1">
        <v>1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14">
        <v>0</v>
      </c>
    </row>
    <row r="455" spans="1:31" x14ac:dyDescent="0.2">
      <c r="A455" s="111" t="s">
        <v>52</v>
      </c>
      <c r="B455" s="112" t="s">
        <v>806</v>
      </c>
      <c r="C455" s="113">
        <v>34</v>
      </c>
      <c r="D455" s="93" t="s">
        <v>33</v>
      </c>
      <c r="E455" s="93" t="s">
        <v>417</v>
      </c>
      <c r="F455" s="93" t="s">
        <v>783</v>
      </c>
      <c r="G455" s="1">
        <v>1</v>
      </c>
      <c r="H455" s="1">
        <v>1</v>
      </c>
      <c r="I455" s="1">
        <v>1</v>
      </c>
      <c r="J455" s="1">
        <v>1</v>
      </c>
      <c r="K455" s="1">
        <v>1</v>
      </c>
      <c r="L455" s="1">
        <v>1</v>
      </c>
      <c r="M455" s="1">
        <v>1</v>
      </c>
      <c r="N455" s="1">
        <v>1</v>
      </c>
      <c r="O455" s="1">
        <v>1</v>
      </c>
      <c r="P455" s="1">
        <v>1</v>
      </c>
      <c r="Q455" s="1">
        <v>1</v>
      </c>
      <c r="R455" s="1">
        <v>1</v>
      </c>
      <c r="S455" s="1">
        <v>1</v>
      </c>
      <c r="T455" s="1">
        <v>1</v>
      </c>
      <c r="U455" s="1">
        <v>1</v>
      </c>
      <c r="V455" s="1">
        <v>1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14">
        <v>0</v>
      </c>
    </row>
    <row r="456" spans="1:31" x14ac:dyDescent="0.2">
      <c r="A456" s="111" t="s">
        <v>52</v>
      </c>
      <c r="B456" s="112" t="s">
        <v>806</v>
      </c>
      <c r="C456" s="113">
        <v>34</v>
      </c>
      <c r="D456" s="93" t="s">
        <v>33</v>
      </c>
      <c r="E456" s="93" t="s">
        <v>418</v>
      </c>
      <c r="F456" s="93" t="s">
        <v>782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>
        <v>0</v>
      </c>
      <c r="W456" s="1">
        <v>0</v>
      </c>
      <c r="X456" s="1">
        <v>1</v>
      </c>
      <c r="Y456" s="1">
        <v>1</v>
      </c>
      <c r="Z456" s="1">
        <v>1</v>
      </c>
      <c r="AA456" s="1">
        <v>1</v>
      </c>
      <c r="AB456" s="1">
        <v>1</v>
      </c>
      <c r="AC456" s="1">
        <v>1</v>
      </c>
      <c r="AD456" s="1">
        <v>1</v>
      </c>
      <c r="AE456" s="114">
        <v>1</v>
      </c>
    </row>
    <row r="457" spans="1:31" x14ac:dyDescent="0.2">
      <c r="A457" s="111" t="s">
        <v>52</v>
      </c>
      <c r="B457" s="112" t="s">
        <v>806</v>
      </c>
      <c r="C457" s="113">
        <v>35</v>
      </c>
      <c r="D457" s="93" t="s">
        <v>33</v>
      </c>
      <c r="E457" s="93" t="s">
        <v>419</v>
      </c>
      <c r="F457" s="93" t="s">
        <v>783</v>
      </c>
      <c r="G457" s="1">
        <v>1</v>
      </c>
      <c r="H457" s="1">
        <v>1</v>
      </c>
      <c r="I457" s="1">
        <v>1</v>
      </c>
      <c r="J457" s="1">
        <v>1</v>
      </c>
      <c r="K457" s="1">
        <v>1</v>
      </c>
      <c r="L457" s="1">
        <v>1</v>
      </c>
      <c r="M457" s="1">
        <v>1</v>
      </c>
      <c r="N457" s="1">
        <v>1</v>
      </c>
      <c r="O457" s="1">
        <v>1</v>
      </c>
      <c r="P457" s="1">
        <v>1</v>
      </c>
      <c r="Q457" s="1">
        <v>1</v>
      </c>
      <c r="R457" s="1">
        <v>1</v>
      </c>
      <c r="S457" s="1">
        <v>0</v>
      </c>
      <c r="T457" s="1">
        <v>0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14">
        <v>0</v>
      </c>
    </row>
    <row r="458" spans="1:31" x14ac:dyDescent="0.2">
      <c r="A458" s="111" t="s">
        <v>52</v>
      </c>
      <c r="B458" s="112" t="s">
        <v>806</v>
      </c>
      <c r="C458" s="113">
        <v>36</v>
      </c>
      <c r="D458" s="93" t="s">
        <v>42</v>
      </c>
      <c r="E458" s="93" t="s">
        <v>139</v>
      </c>
      <c r="F458" s="93" t="s">
        <v>139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14">
        <v>0</v>
      </c>
    </row>
    <row r="459" spans="1:31" x14ac:dyDescent="0.2">
      <c r="A459" s="111" t="s">
        <v>52</v>
      </c>
      <c r="B459" s="112" t="s">
        <v>806</v>
      </c>
      <c r="C459" s="113">
        <v>37</v>
      </c>
      <c r="D459" s="93" t="s">
        <v>33</v>
      </c>
      <c r="E459" s="93" t="s">
        <v>420</v>
      </c>
      <c r="F459" s="93" t="s">
        <v>783</v>
      </c>
      <c r="G459" s="1">
        <v>1</v>
      </c>
      <c r="H459" s="1">
        <v>1</v>
      </c>
      <c r="I459" s="1">
        <v>1</v>
      </c>
      <c r="J459" s="1">
        <v>1</v>
      </c>
      <c r="K459" s="1">
        <v>1</v>
      </c>
      <c r="L459" s="1">
        <v>1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14">
        <v>0</v>
      </c>
    </row>
    <row r="460" spans="1:31" x14ac:dyDescent="0.2">
      <c r="A460" s="111" t="s">
        <v>52</v>
      </c>
      <c r="B460" s="112" t="s">
        <v>806</v>
      </c>
      <c r="C460" s="113">
        <v>37</v>
      </c>
      <c r="D460" s="93" t="s">
        <v>33</v>
      </c>
      <c r="E460" s="93" t="s">
        <v>421</v>
      </c>
      <c r="F460" s="93" t="s">
        <v>783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1</v>
      </c>
      <c r="P460" s="1">
        <v>1</v>
      </c>
      <c r="Q460" s="1">
        <v>1</v>
      </c>
      <c r="R460" s="1">
        <v>1</v>
      </c>
      <c r="S460" s="1">
        <v>1</v>
      </c>
      <c r="T460" s="1">
        <v>1</v>
      </c>
      <c r="U460" s="1">
        <v>1</v>
      </c>
      <c r="V460" s="1">
        <v>1</v>
      </c>
      <c r="W460" s="1">
        <v>1</v>
      </c>
      <c r="X460" s="1">
        <v>1</v>
      </c>
      <c r="Y460" s="1">
        <v>1</v>
      </c>
      <c r="Z460" s="1">
        <v>1</v>
      </c>
      <c r="AA460" s="1">
        <v>1</v>
      </c>
      <c r="AB460" s="1">
        <v>1</v>
      </c>
      <c r="AC460" s="1">
        <v>1</v>
      </c>
      <c r="AD460" s="1">
        <v>1</v>
      </c>
      <c r="AE460" s="114">
        <v>1</v>
      </c>
    </row>
    <row r="461" spans="1:31" x14ac:dyDescent="0.2">
      <c r="A461" s="111" t="s">
        <v>52</v>
      </c>
      <c r="B461" s="112" t="s">
        <v>806</v>
      </c>
      <c r="C461" s="113">
        <v>38</v>
      </c>
      <c r="D461" s="93" t="s">
        <v>33</v>
      </c>
      <c r="E461" s="93" t="s">
        <v>141</v>
      </c>
      <c r="F461" s="93" t="s">
        <v>783</v>
      </c>
      <c r="G461" s="1">
        <v>1</v>
      </c>
      <c r="H461" s="1">
        <v>1</v>
      </c>
      <c r="I461" s="1">
        <v>1</v>
      </c>
      <c r="J461" s="1">
        <v>1</v>
      </c>
      <c r="K461" s="1">
        <v>1</v>
      </c>
      <c r="L461" s="1">
        <v>1</v>
      </c>
      <c r="M461" s="1">
        <v>1</v>
      </c>
      <c r="N461" s="1">
        <v>1</v>
      </c>
      <c r="O461" s="1">
        <v>1</v>
      </c>
      <c r="P461" s="1">
        <v>1</v>
      </c>
      <c r="Q461" s="1">
        <v>1</v>
      </c>
      <c r="R461" s="1">
        <v>1</v>
      </c>
      <c r="S461" s="1">
        <v>1</v>
      </c>
      <c r="T461" s="1">
        <v>1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14">
        <v>0</v>
      </c>
    </row>
    <row r="462" spans="1:31" x14ac:dyDescent="0.2">
      <c r="A462" s="111" t="s">
        <v>52</v>
      </c>
      <c r="B462" s="112" t="s">
        <v>806</v>
      </c>
      <c r="C462" s="113">
        <v>38</v>
      </c>
      <c r="D462" s="93" t="s">
        <v>33</v>
      </c>
      <c r="E462" s="93" t="s">
        <v>422</v>
      </c>
      <c r="F462" s="93" t="s">
        <v>783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0</v>
      </c>
      <c r="U462" s="1">
        <v>0</v>
      </c>
      <c r="V462" s="1">
        <v>1</v>
      </c>
      <c r="W462" s="1">
        <v>1</v>
      </c>
      <c r="X462" s="1">
        <v>1</v>
      </c>
      <c r="Y462" s="1">
        <v>1</v>
      </c>
      <c r="Z462" s="1">
        <v>1</v>
      </c>
      <c r="AA462" s="1">
        <v>1</v>
      </c>
      <c r="AB462" s="1">
        <v>0</v>
      </c>
      <c r="AC462" s="1">
        <v>0</v>
      </c>
      <c r="AD462" s="1">
        <v>0</v>
      </c>
      <c r="AE462" s="114">
        <v>0</v>
      </c>
    </row>
    <row r="463" spans="1:31" x14ac:dyDescent="0.2">
      <c r="A463" s="111" t="s">
        <v>52</v>
      </c>
      <c r="B463" s="112" t="s">
        <v>806</v>
      </c>
      <c r="C463" s="113">
        <v>39</v>
      </c>
      <c r="D463" s="93" t="s">
        <v>42</v>
      </c>
      <c r="E463" s="93" t="s">
        <v>139</v>
      </c>
      <c r="F463" s="93" t="s">
        <v>139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14">
        <v>0</v>
      </c>
    </row>
    <row r="464" spans="1:31" x14ac:dyDescent="0.2">
      <c r="A464" s="111" t="s">
        <v>52</v>
      </c>
      <c r="B464" s="112" t="s">
        <v>806</v>
      </c>
      <c r="C464" s="113">
        <v>40</v>
      </c>
      <c r="D464" s="93" t="s">
        <v>33</v>
      </c>
      <c r="E464" s="93" t="s">
        <v>423</v>
      </c>
      <c r="F464" s="93" t="s">
        <v>782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1</v>
      </c>
      <c r="M464" s="1">
        <v>1</v>
      </c>
      <c r="N464" s="1">
        <v>1</v>
      </c>
      <c r="O464" s="1">
        <v>1</v>
      </c>
      <c r="P464" s="1">
        <v>1</v>
      </c>
      <c r="Q464" s="1">
        <v>1</v>
      </c>
      <c r="R464" s="1">
        <v>1</v>
      </c>
      <c r="S464" s="1">
        <v>0</v>
      </c>
      <c r="T464" s="1">
        <v>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14">
        <v>0</v>
      </c>
    </row>
    <row r="465" spans="1:31" x14ac:dyDescent="0.2">
      <c r="A465" s="111" t="s">
        <v>52</v>
      </c>
      <c r="B465" s="112" t="s">
        <v>806</v>
      </c>
      <c r="C465" s="113">
        <v>40</v>
      </c>
      <c r="D465" s="93" t="s">
        <v>33</v>
      </c>
      <c r="E465" s="93" t="s">
        <v>423</v>
      </c>
      <c r="F465" s="93" t="s">
        <v>782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1</v>
      </c>
      <c r="V465" s="1">
        <v>1</v>
      </c>
      <c r="W465" s="1">
        <v>1</v>
      </c>
      <c r="X465" s="1">
        <v>1</v>
      </c>
      <c r="Y465" s="1">
        <v>1</v>
      </c>
      <c r="Z465" s="1">
        <v>1</v>
      </c>
      <c r="AA465" s="1">
        <v>1</v>
      </c>
      <c r="AB465" s="1">
        <v>1</v>
      </c>
      <c r="AC465" s="1">
        <v>1</v>
      </c>
      <c r="AD465" s="1">
        <v>1</v>
      </c>
      <c r="AE465" s="114">
        <v>1</v>
      </c>
    </row>
    <row r="466" spans="1:31" x14ac:dyDescent="0.2">
      <c r="A466" s="111" t="s">
        <v>52</v>
      </c>
      <c r="B466" s="112" t="s">
        <v>806</v>
      </c>
      <c r="C466" s="113">
        <v>41</v>
      </c>
      <c r="D466" s="93" t="s">
        <v>33</v>
      </c>
      <c r="E466" s="93" t="s">
        <v>335</v>
      </c>
      <c r="F466" s="93" t="s">
        <v>783</v>
      </c>
      <c r="G466" s="1">
        <v>1</v>
      </c>
      <c r="H466" s="1">
        <v>1</v>
      </c>
      <c r="I466" s="1">
        <v>1</v>
      </c>
      <c r="J466" s="1">
        <v>1</v>
      </c>
      <c r="K466" s="1">
        <v>1</v>
      </c>
      <c r="L466" s="1">
        <v>1</v>
      </c>
      <c r="M466" s="1">
        <v>1</v>
      </c>
      <c r="N466" s="1">
        <v>1</v>
      </c>
      <c r="O466" s="1">
        <v>1</v>
      </c>
      <c r="P466" s="1">
        <v>1</v>
      </c>
      <c r="Q466" s="1">
        <v>1</v>
      </c>
      <c r="R466" s="1">
        <v>1</v>
      </c>
      <c r="S466" s="1">
        <v>1</v>
      </c>
      <c r="T466" s="1">
        <v>1</v>
      </c>
      <c r="U466" s="1">
        <v>1</v>
      </c>
      <c r="V466" s="1">
        <v>1</v>
      </c>
      <c r="W466" s="1">
        <v>1</v>
      </c>
      <c r="X466" s="1">
        <v>1</v>
      </c>
      <c r="Y466" s="1">
        <v>1</v>
      </c>
      <c r="Z466" s="1">
        <v>1</v>
      </c>
      <c r="AA466" s="1">
        <v>1</v>
      </c>
      <c r="AB466" s="1">
        <v>1</v>
      </c>
      <c r="AC466" s="1">
        <v>1</v>
      </c>
      <c r="AD466" s="1">
        <v>1</v>
      </c>
      <c r="AE466" s="114">
        <v>1</v>
      </c>
    </row>
    <row r="467" spans="1:31" x14ac:dyDescent="0.2">
      <c r="A467" s="111" t="s">
        <v>52</v>
      </c>
      <c r="B467" s="112" t="s">
        <v>806</v>
      </c>
      <c r="C467" s="113">
        <v>42</v>
      </c>
      <c r="D467" s="93" t="s">
        <v>33</v>
      </c>
      <c r="E467" s="93" t="s">
        <v>227</v>
      </c>
      <c r="F467" s="93" t="s">
        <v>783</v>
      </c>
      <c r="G467" s="1">
        <v>1</v>
      </c>
      <c r="H467" s="1">
        <v>1</v>
      </c>
      <c r="I467" s="1">
        <v>1</v>
      </c>
      <c r="J467" s="1">
        <v>1</v>
      </c>
      <c r="K467" s="1">
        <v>1</v>
      </c>
      <c r="L467" s="1">
        <v>1</v>
      </c>
      <c r="M467" s="1">
        <v>1</v>
      </c>
      <c r="N467" s="1">
        <v>1</v>
      </c>
      <c r="O467" s="1">
        <v>1</v>
      </c>
      <c r="P467" s="1">
        <v>1</v>
      </c>
      <c r="Q467" s="1">
        <v>1</v>
      </c>
      <c r="R467" s="1">
        <v>1</v>
      </c>
      <c r="S467" s="1">
        <v>1</v>
      </c>
      <c r="T467" s="1">
        <v>1</v>
      </c>
      <c r="U467" s="1">
        <v>1</v>
      </c>
      <c r="V467" s="1">
        <v>1</v>
      </c>
      <c r="W467" s="1">
        <v>1</v>
      </c>
      <c r="X467" s="1">
        <v>1</v>
      </c>
      <c r="Y467" s="1">
        <v>1</v>
      </c>
      <c r="Z467" s="1">
        <v>1</v>
      </c>
      <c r="AA467" s="1">
        <v>1</v>
      </c>
      <c r="AB467" s="1">
        <v>1</v>
      </c>
      <c r="AC467" s="1">
        <v>1</v>
      </c>
      <c r="AD467" s="1">
        <v>1</v>
      </c>
      <c r="AE467" s="114">
        <v>1</v>
      </c>
    </row>
    <row r="468" spans="1:31" x14ac:dyDescent="0.2">
      <c r="A468" s="111" t="s">
        <v>52</v>
      </c>
      <c r="B468" s="112" t="s">
        <v>806</v>
      </c>
      <c r="C468" s="113">
        <v>43</v>
      </c>
      <c r="D468" s="93" t="s">
        <v>33</v>
      </c>
      <c r="E468" s="93" t="s">
        <v>251</v>
      </c>
      <c r="F468" s="93" t="s">
        <v>783</v>
      </c>
      <c r="G468" s="1">
        <v>1</v>
      </c>
      <c r="H468" s="1">
        <v>1</v>
      </c>
      <c r="I468" s="1">
        <v>1</v>
      </c>
      <c r="J468" s="1">
        <v>1</v>
      </c>
      <c r="K468" s="1">
        <v>1</v>
      </c>
      <c r="L468" s="1">
        <v>1</v>
      </c>
      <c r="M468" s="1">
        <v>1</v>
      </c>
      <c r="N468" s="1">
        <v>1</v>
      </c>
      <c r="O468" s="1">
        <v>1</v>
      </c>
      <c r="P468" s="1">
        <v>1</v>
      </c>
      <c r="Q468" s="1">
        <v>1</v>
      </c>
      <c r="R468" s="1">
        <v>1</v>
      </c>
      <c r="S468" s="1">
        <v>1</v>
      </c>
      <c r="T468" s="1">
        <v>1</v>
      </c>
      <c r="U468" s="1">
        <v>1</v>
      </c>
      <c r="V468" s="1">
        <v>1</v>
      </c>
      <c r="W468" s="1">
        <v>1</v>
      </c>
      <c r="X468" s="1">
        <v>1</v>
      </c>
      <c r="Y468" s="1">
        <v>1</v>
      </c>
      <c r="Z468" s="1">
        <v>1</v>
      </c>
      <c r="AA468" s="1">
        <v>1</v>
      </c>
      <c r="AB468" s="1">
        <v>1</v>
      </c>
      <c r="AC468" s="1">
        <v>1</v>
      </c>
      <c r="AD468" s="1">
        <v>1</v>
      </c>
      <c r="AE468" s="114">
        <v>1</v>
      </c>
    </row>
    <row r="469" spans="1:31" x14ac:dyDescent="0.2">
      <c r="A469" s="111" t="s">
        <v>52</v>
      </c>
      <c r="B469" s="112" t="s">
        <v>806</v>
      </c>
      <c r="C469" s="113">
        <v>44</v>
      </c>
      <c r="D469" s="93" t="s">
        <v>42</v>
      </c>
      <c r="E469" s="93" t="s">
        <v>424</v>
      </c>
      <c r="F469" s="93" t="s">
        <v>783</v>
      </c>
      <c r="G469" s="1">
        <v>0</v>
      </c>
      <c r="H469" s="1">
        <v>0</v>
      </c>
      <c r="I469" s="1">
        <v>0</v>
      </c>
      <c r="J469" s="1">
        <v>1</v>
      </c>
      <c r="K469" s="1">
        <v>1</v>
      </c>
      <c r="L469" s="1">
        <v>1</v>
      </c>
      <c r="M469" s="1">
        <v>1</v>
      </c>
      <c r="N469" s="1">
        <v>1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14">
        <v>0</v>
      </c>
    </row>
    <row r="470" spans="1:31" x14ac:dyDescent="0.2">
      <c r="A470" s="111" t="s">
        <v>52</v>
      </c>
      <c r="B470" s="112" t="s">
        <v>806</v>
      </c>
      <c r="C470" s="113">
        <v>44</v>
      </c>
      <c r="D470" s="93" t="s">
        <v>42</v>
      </c>
      <c r="E470" s="93" t="s">
        <v>425</v>
      </c>
      <c r="F470" s="93" t="s">
        <v>783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0</v>
      </c>
      <c r="U470" s="1">
        <v>0</v>
      </c>
      <c r="V470" s="1">
        <v>0</v>
      </c>
      <c r="W470" s="1">
        <v>1</v>
      </c>
      <c r="X470" s="1">
        <v>1</v>
      </c>
      <c r="Y470" s="1">
        <v>1</v>
      </c>
      <c r="Z470" s="1">
        <v>1</v>
      </c>
      <c r="AA470" s="1">
        <v>1</v>
      </c>
      <c r="AB470" s="1">
        <v>0</v>
      </c>
      <c r="AC470" s="1">
        <v>0</v>
      </c>
      <c r="AD470" s="1">
        <v>0</v>
      </c>
      <c r="AE470" s="114">
        <v>0</v>
      </c>
    </row>
    <row r="471" spans="1:31" x14ac:dyDescent="0.2">
      <c r="A471" s="111" t="s">
        <v>52</v>
      </c>
      <c r="B471" s="112" t="s">
        <v>806</v>
      </c>
      <c r="C471" s="113">
        <v>45</v>
      </c>
      <c r="D471" s="93" t="s">
        <v>42</v>
      </c>
      <c r="E471" s="93" t="s">
        <v>426</v>
      </c>
      <c r="F471" s="93" t="s">
        <v>783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1</v>
      </c>
      <c r="S471" s="1">
        <v>1</v>
      </c>
      <c r="T471" s="1">
        <v>1</v>
      </c>
      <c r="U471" s="1">
        <v>1</v>
      </c>
      <c r="V471" s="1">
        <v>1</v>
      </c>
      <c r="W471" s="1">
        <v>0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14">
        <v>0</v>
      </c>
    </row>
    <row r="472" spans="1:31" x14ac:dyDescent="0.2">
      <c r="A472" s="111" t="s">
        <v>52</v>
      </c>
      <c r="B472" s="112" t="s">
        <v>806</v>
      </c>
      <c r="C472" s="113">
        <v>46</v>
      </c>
      <c r="D472" s="93" t="s">
        <v>42</v>
      </c>
      <c r="E472" s="93" t="s">
        <v>61</v>
      </c>
      <c r="F472" s="93" t="s">
        <v>783</v>
      </c>
      <c r="G472" s="1">
        <v>1</v>
      </c>
      <c r="H472" s="1">
        <v>1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14">
        <v>0</v>
      </c>
    </row>
    <row r="473" spans="1:31" x14ac:dyDescent="0.2">
      <c r="A473" s="111" t="s">
        <v>52</v>
      </c>
      <c r="B473" s="112" t="s">
        <v>806</v>
      </c>
      <c r="C473" s="113">
        <v>46</v>
      </c>
      <c r="D473" s="93" t="s">
        <v>42</v>
      </c>
      <c r="E473" s="93" t="s">
        <v>427</v>
      </c>
      <c r="F473" s="93" t="s">
        <v>783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1</v>
      </c>
      <c r="N473" s="1">
        <v>1</v>
      </c>
      <c r="O473" s="1">
        <v>1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14">
        <v>0</v>
      </c>
    </row>
    <row r="474" spans="1:31" x14ac:dyDescent="0.2">
      <c r="A474" s="111" t="s">
        <v>52</v>
      </c>
      <c r="B474" s="112" t="s">
        <v>806</v>
      </c>
      <c r="C474" s="113">
        <v>47</v>
      </c>
      <c r="D474" s="93" t="s">
        <v>33</v>
      </c>
      <c r="E474" s="93" t="s">
        <v>339</v>
      </c>
      <c r="F474" s="93" t="s">
        <v>783</v>
      </c>
      <c r="G474" s="1">
        <v>0</v>
      </c>
      <c r="H474" s="1">
        <v>0</v>
      </c>
      <c r="I474" s="1">
        <v>0</v>
      </c>
      <c r="J474" s="1">
        <v>1</v>
      </c>
      <c r="K474" s="1">
        <v>1</v>
      </c>
      <c r="L474" s="1">
        <v>1</v>
      </c>
      <c r="M474" s="1">
        <v>1</v>
      </c>
      <c r="N474" s="1">
        <v>1</v>
      </c>
      <c r="O474" s="1">
        <v>1</v>
      </c>
      <c r="P474" s="1">
        <v>1</v>
      </c>
      <c r="Q474" s="1">
        <v>1</v>
      </c>
      <c r="R474" s="1">
        <v>1</v>
      </c>
      <c r="S474" s="1">
        <v>1</v>
      </c>
      <c r="T474" s="1">
        <v>1</v>
      </c>
      <c r="U474" s="1">
        <v>1</v>
      </c>
      <c r="V474" s="1">
        <v>1</v>
      </c>
      <c r="W474" s="1">
        <v>1</v>
      </c>
      <c r="X474" s="1">
        <v>1</v>
      </c>
      <c r="Y474" s="1">
        <v>1</v>
      </c>
      <c r="Z474" s="1">
        <v>1</v>
      </c>
      <c r="AA474" s="1">
        <v>1</v>
      </c>
      <c r="AB474" s="1">
        <v>1</v>
      </c>
      <c r="AC474" s="1">
        <v>1</v>
      </c>
      <c r="AD474" s="1">
        <v>1</v>
      </c>
      <c r="AE474" s="114">
        <v>1</v>
      </c>
    </row>
    <row r="475" spans="1:31" x14ac:dyDescent="0.2">
      <c r="A475" s="111" t="s">
        <v>52</v>
      </c>
      <c r="B475" s="112" t="s">
        <v>806</v>
      </c>
      <c r="C475" s="113">
        <v>48</v>
      </c>
      <c r="D475" s="93" t="s">
        <v>33</v>
      </c>
      <c r="E475" s="93" t="s">
        <v>103</v>
      </c>
      <c r="F475" s="93" t="s">
        <v>783</v>
      </c>
      <c r="G475" s="1">
        <v>1</v>
      </c>
      <c r="H475" s="1">
        <v>1</v>
      </c>
      <c r="I475" s="1">
        <v>1</v>
      </c>
      <c r="J475" s="1">
        <v>1</v>
      </c>
      <c r="K475" s="1">
        <v>1</v>
      </c>
      <c r="L475" s="1">
        <v>1</v>
      </c>
      <c r="M475" s="1">
        <v>1</v>
      </c>
      <c r="N475" s="1">
        <v>1</v>
      </c>
      <c r="O475" s="1">
        <v>1</v>
      </c>
      <c r="P475" s="1">
        <v>1</v>
      </c>
      <c r="Q475" s="1">
        <v>1</v>
      </c>
      <c r="R475" s="1">
        <v>1</v>
      </c>
      <c r="S475" s="1">
        <v>0</v>
      </c>
      <c r="T475" s="1">
        <v>0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14">
        <v>0</v>
      </c>
    </row>
    <row r="476" spans="1:31" x14ac:dyDescent="0.2">
      <c r="A476" s="111" t="s">
        <v>52</v>
      </c>
      <c r="B476" s="112" t="s">
        <v>806</v>
      </c>
      <c r="C476" s="113">
        <v>49</v>
      </c>
      <c r="D476" s="93" t="s">
        <v>33</v>
      </c>
      <c r="E476" s="93" t="s">
        <v>428</v>
      </c>
      <c r="F476" s="93" t="s">
        <v>783</v>
      </c>
      <c r="G476" s="1">
        <v>0</v>
      </c>
      <c r="H476" s="1">
        <v>0</v>
      </c>
      <c r="I476" s="1">
        <v>0</v>
      </c>
      <c r="J476" s="1">
        <v>1</v>
      </c>
      <c r="K476" s="1">
        <v>1</v>
      </c>
      <c r="L476" s="1">
        <v>1</v>
      </c>
      <c r="M476" s="1">
        <v>1</v>
      </c>
      <c r="N476" s="1">
        <v>1</v>
      </c>
      <c r="O476" s="1">
        <v>1</v>
      </c>
      <c r="P476" s="1">
        <v>1</v>
      </c>
      <c r="Q476" s="1">
        <v>1</v>
      </c>
      <c r="R476" s="1">
        <v>1</v>
      </c>
      <c r="S476" s="1">
        <v>1</v>
      </c>
      <c r="T476" s="1">
        <v>1</v>
      </c>
      <c r="U476" s="1">
        <v>1</v>
      </c>
      <c r="V476" s="1">
        <v>1</v>
      </c>
      <c r="W476" s="1">
        <v>1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14">
        <v>0</v>
      </c>
    </row>
    <row r="477" spans="1:31" x14ac:dyDescent="0.2">
      <c r="A477" s="111" t="s">
        <v>52</v>
      </c>
      <c r="B477" s="112" t="s">
        <v>806</v>
      </c>
      <c r="C477" s="113">
        <v>50</v>
      </c>
      <c r="D477" s="93" t="s">
        <v>33</v>
      </c>
      <c r="E477" s="93" t="s">
        <v>342</v>
      </c>
      <c r="F477" s="93" t="s">
        <v>782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1</v>
      </c>
      <c r="O477" s="1">
        <v>1</v>
      </c>
      <c r="P477" s="1">
        <v>1</v>
      </c>
      <c r="Q477" s="1">
        <v>1</v>
      </c>
      <c r="R477" s="1">
        <v>1</v>
      </c>
      <c r="S477" s="1">
        <v>1</v>
      </c>
      <c r="T477" s="1">
        <v>1</v>
      </c>
      <c r="U477" s="1">
        <v>1</v>
      </c>
      <c r="V477" s="1">
        <v>1</v>
      </c>
      <c r="W477" s="1">
        <v>1</v>
      </c>
      <c r="X477" s="1">
        <v>1</v>
      </c>
      <c r="Y477" s="1">
        <v>1</v>
      </c>
      <c r="Z477" s="1">
        <v>1</v>
      </c>
      <c r="AA477" s="1">
        <v>1</v>
      </c>
      <c r="AB477" s="1">
        <v>1</v>
      </c>
      <c r="AC477" s="1">
        <v>0</v>
      </c>
      <c r="AD477" s="1">
        <v>0</v>
      </c>
      <c r="AE477" s="114">
        <v>0</v>
      </c>
    </row>
    <row r="478" spans="1:31" x14ac:dyDescent="0.2">
      <c r="A478" s="111" t="s">
        <v>52</v>
      </c>
      <c r="B478" s="112" t="s">
        <v>806</v>
      </c>
      <c r="C478" s="113">
        <v>51</v>
      </c>
      <c r="D478" s="93" t="s">
        <v>33</v>
      </c>
      <c r="E478" s="93" t="s">
        <v>429</v>
      </c>
      <c r="F478" s="93" t="s">
        <v>783</v>
      </c>
      <c r="G478" s="1">
        <v>0</v>
      </c>
      <c r="H478" s="1">
        <v>0</v>
      </c>
      <c r="I478" s="1">
        <v>0</v>
      </c>
      <c r="J478" s="1">
        <v>0</v>
      </c>
      <c r="K478" s="1">
        <v>1</v>
      </c>
      <c r="L478" s="1">
        <v>1</v>
      </c>
      <c r="M478" s="1">
        <v>1</v>
      </c>
      <c r="N478" s="1">
        <v>1</v>
      </c>
      <c r="O478" s="1">
        <v>1</v>
      </c>
      <c r="P478" s="1">
        <v>1</v>
      </c>
      <c r="Q478" s="1">
        <v>1</v>
      </c>
      <c r="R478" s="1">
        <v>1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14">
        <v>0</v>
      </c>
    </row>
    <row r="479" spans="1:31" x14ac:dyDescent="0.2">
      <c r="A479" s="111" t="s">
        <v>52</v>
      </c>
      <c r="B479" s="112" t="s">
        <v>806</v>
      </c>
      <c r="C479" s="113">
        <v>51</v>
      </c>
      <c r="D479" s="93" t="s">
        <v>33</v>
      </c>
      <c r="E479" s="93" t="s">
        <v>430</v>
      </c>
      <c r="F479" s="93" t="s">
        <v>783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1</v>
      </c>
      <c r="AB479" s="1">
        <v>1</v>
      </c>
      <c r="AC479" s="1">
        <v>1</v>
      </c>
      <c r="AD479" s="1">
        <v>1</v>
      </c>
      <c r="AE479" s="114">
        <v>1</v>
      </c>
    </row>
    <row r="480" spans="1:31" x14ac:dyDescent="0.2">
      <c r="A480" s="111" t="s">
        <v>52</v>
      </c>
      <c r="B480" s="112" t="s">
        <v>806</v>
      </c>
      <c r="C480" s="113">
        <v>52</v>
      </c>
      <c r="D480" s="93" t="s">
        <v>33</v>
      </c>
      <c r="E480" s="93" t="s">
        <v>354</v>
      </c>
      <c r="F480" s="93" t="s">
        <v>783</v>
      </c>
      <c r="G480" s="1">
        <v>1</v>
      </c>
      <c r="H480" s="1">
        <v>1</v>
      </c>
      <c r="I480" s="1">
        <v>1</v>
      </c>
      <c r="J480" s="1">
        <v>1</v>
      </c>
      <c r="K480" s="1">
        <v>1</v>
      </c>
      <c r="L480" s="1">
        <v>1</v>
      </c>
      <c r="M480" s="1">
        <v>1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14">
        <v>0</v>
      </c>
    </row>
    <row r="481" spans="1:31" x14ac:dyDescent="0.2">
      <c r="A481" s="111" t="s">
        <v>52</v>
      </c>
      <c r="B481" s="112" t="s">
        <v>806</v>
      </c>
      <c r="C481" s="113">
        <v>52</v>
      </c>
      <c r="D481" s="93" t="s">
        <v>33</v>
      </c>
      <c r="E481" s="93" t="s">
        <v>431</v>
      </c>
      <c r="F481" s="93" t="s">
        <v>783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1</v>
      </c>
      <c r="P481" s="1">
        <v>1</v>
      </c>
      <c r="Q481" s="1">
        <v>1</v>
      </c>
      <c r="R481" s="1">
        <v>1</v>
      </c>
      <c r="S481" s="1">
        <v>1</v>
      </c>
      <c r="T481" s="1">
        <v>1</v>
      </c>
      <c r="U481" s="1">
        <v>1</v>
      </c>
      <c r="V481" s="1">
        <v>1</v>
      </c>
      <c r="W481" s="1">
        <v>1</v>
      </c>
      <c r="X481" s="1">
        <v>1</v>
      </c>
      <c r="Y481" s="1">
        <v>1</v>
      </c>
      <c r="Z481" s="1">
        <v>1</v>
      </c>
      <c r="AA481" s="1">
        <v>0</v>
      </c>
      <c r="AB481" s="1">
        <v>0</v>
      </c>
      <c r="AC481" s="1">
        <v>0</v>
      </c>
      <c r="AD481" s="1">
        <v>0</v>
      </c>
      <c r="AE481" s="114">
        <v>0</v>
      </c>
    </row>
    <row r="482" spans="1:31" x14ac:dyDescent="0.2">
      <c r="A482" s="111" t="s">
        <v>52</v>
      </c>
      <c r="B482" s="112" t="s">
        <v>806</v>
      </c>
      <c r="C482" s="113">
        <v>53</v>
      </c>
      <c r="D482" s="93" t="s">
        <v>33</v>
      </c>
      <c r="E482" s="93" t="s">
        <v>432</v>
      </c>
      <c r="F482" s="93" t="s">
        <v>783</v>
      </c>
      <c r="G482" s="1">
        <v>1</v>
      </c>
      <c r="H482" s="1">
        <v>1</v>
      </c>
      <c r="I482" s="1">
        <v>1</v>
      </c>
      <c r="J482" s="1">
        <v>1</v>
      </c>
      <c r="K482" s="1">
        <v>1</v>
      </c>
      <c r="L482" s="1">
        <v>1</v>
      </c>
      <c r="M482" s="1">
        <v>1</v>
      </c>
      <c r="N482" s="1">
        <v>1</v>
      </c>
      <c r="O482" s="1">
        <v>1</v>
      </c>
      <c r="P482" s="1">
        <v>1</v>
      </c>
      <c r="Q482" s="1">
        <v>1</v>
      </c>
      <c r="R482" s="1">
        <v>1</v>
      </c>
      <c r="S482" s="1">
        <v>1</v>
      </c>
      <c r="T482" s="1">
        <v>1</v>
      </c>
      <c r="U482" s="1">
        <v>1</v>
      </c>
      <c r="V482" s="1">
        <v>1</v>
      </c>
      <c r="W482" s="1">
        <v>1</v>
      </c>
      <c r="X482" s="1">
        <v>1</v>
      </c>
      <c r="Y482" s="1">
        <v>1</v>
      </c>
      <c r="Z482" s="1">
        <v>1</v>
      </c>
      <c r="AA482" s="1">
        <v>1</v>
      </c>
      <c r="AB482" s="1">
        <v>1</v>
      </c>
      <c r="AC482" s="1">
        <v>1</v>
      </c>
      <c r="AD482" s="1">
        <v>1</v>
      </c>
      <c r="AE482" s="114">
        <v>1</v>
      </c>
    </row>
    <row r="483" spans="1:31" x14ac:dyDescent="0.2">
      <c r="A483" s="111" t="s">
        <v>52</v>
      </c>
      <c r="B483" s="112" t="s">
        <v>806</v>
      </c>
      <c r="C483" s="113">
        <v>54</v>
      </c>
      <c r="D483" s="93" t="s">
        <v>33</v>
      </c>
      <c r="E483" s="93" t="s">
        <v>433</v>
      </c>
      <c r="F483" s="93" t="s">
        <v>783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1</v>
      </c>
      <c r="M483" s="1">
        <v>1</v>
      </c>
      <c r="N483" s="1">
        <v>1</v>
      </c>
      <c r="O483" s="1">
        <v>1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14">
        <v>0</v>
      </c>
    </row>
    <row r="484" spans="1:31" x14ac:dyDescent="0.2">
      <c r="A484" s="111" t="s">
        <v>52</v>
      </c>
      <c r="B484" s="112" t="s">
        <v>806</v>
      </c>
      <c r="C484" s="113">
        <v>54</v>
      </c>
      <c r="D484" s="93" t="s">
        <v>33</v>
      </c>
      <c r="E484" s="93" t="s">
        <v>434</v>
      </c>
      <c r="F484" s="93" t="s">
        <v>783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0</v>
      </c>
      <c r="U484" s="1">
        <v>1</v>
      </c>
      <c r="V484" s="1">
        <v>1</v>
      </c>
      <c r="W484" s="1">
        <v>1</v>
      </c>
      <c r="X484" s="1">
        <v>1</v>
      </c>
      <c r="Y484" s="1">
        <v>1</v>
      </c>
      <c r="Z484" s="1">
        <v>1</v>
      </c>
      <c r="AA484" s="1">
        <v>1</v>
      </c>
      <c r="AB484" s="1">
        <v>1</v>
      </c>
      <c r="AC484" s="1">
        <v>1</v>
      </c>
      <c r="AD484" s="1">
        <v>1</v>
      </c>
      <c r="AE484" s="114">
        <v>1</v>
      </c>
    </row>
    <row r="485" spans="1:31" x14ac:dyDescent="0.2">
      <c r="A485" s="111" t="s">
        <v>52</v>
      </c>
      <c r="B485" s="112" t="s">
        <v>806</v>
      </c>
      <c r="C485" s="113">
        <v>55</v>
      </c>
      <c r="D485" s="93" t="s">
        <v>33</v>
      </c>
      <c r="E485" s="93" t="s">
        <v>359</v>
      </c>
      <c r="F485" s="93" t="s">
        <v>783</v>
      </c>
      <c r="G485" s="1">
        <v>1</v>
      </c>
      <c r="H485" s="1">
        <v>1</v>
      </c>
      <c r="I485" s="1">
        <v>1</v>
      </c>
      <c r="J485" s="1">
        <v>1</v>
      </c>
      <c r="K485" s="1">
        <v>1</v>
      </c>
      <c r="L485" s="1">
        <v>1</v>
      </c>
      <c r="M485" s="1">
        <v>1</v>
      </c>
      <c r="N485" s="1">
        <v>1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14">
        <v>0</v>
      </c>
    </row>
    <row r="486" spans="1:31" x14ac:dyDescent="0.2">
      <c r="A486" s="111" t="s">
        <v>52</v>
      </c>
      <c r="B486" s="112" t="s">
        <v>806</v>
      </c>
      <c r="C486" s="113">
        <v>55</v>
      </c>
      <c r="D486" s="93" t="s">
        <v>33</v>
      </c>
      <c r="E486" s="93" t="s">
        <v>435</v>
      </c>
      <c r="F486" s="93" t="s">
        <v>782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1</v>
      </c>
      <c r="R486" s="1">
        <v>1</v>
      </c>
      <c r="S486" s="1">
        <v>1</v>
      </c>
      <c r="T486" s="1">
        <v>1</v>
      </c>
      <c r="U486" s="1">
        <v>1</v>
      </c>
      <c r="V486" s="1">
        <v>1</v>
      </c>
      <c r="W486" s="1">
        <v>1</v>
      </c>
      <c r="X486" s="1">
        <v>1</v>
      </c>
      <c r="Y486" s="1">
        <v>1</v>
      </c>
      <c r="Z486" s="1">
        <v>1</v>
      </c>
      <c r="AA486" s="1">
        <v>1</v>
      </c>
      <c r="AB486" s="1">
        <v>1</v>
      </c>
      <c r="AC486" s="1">
        <v>1</v>
      </c>
      <c r="AD486" s="1">
        <v>1</v>
      </c>
      <c r="AE486" s="114">
        <v>1</v>
      </c>
    </row>
    <row r="487" spans="1:31" x14ac:dyDescent="0.2">
      <c r="A487" s="111" t="s">
        <v>52</v>
      </c>
      <c r="B487" s="112" t="s">
        <v>806</v>
      </c>
      <c r="C487" s="113">
        <v>56</v>
      </c>
      <c r="D487" s="93" t="s">
        <v>33</v>
      </c>
      <c r="E487" s="93" t="s">
        <v>436</v>
      </c>
      <c r="F487" s="93" t="s">
        <v>783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</v>
      </c>
      <c r="M487" s="1">
        <v>1</v>
      </c>
      <c r="N487" s="1">
        <v>1</v>
      </c>
      <c r="O487" s="1">
        <v>1</v>
      </c>
      <c r="P487" s="1">
        <v>1</v>
      </c>
      <c r="Q487" s="1">
        <v>1</v>
      </c>
      <c r="R487" s="1">
        <v>1</v>
      </c>
      <c r="S487" s="1">
        <v>1</v>
      </c>
      <c r="T487" s="1">
        <v>1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14">
        <v>0</v>
      </c>
    </row>
    <row r="488" spans="1:31" x14ac:dyDescent="0.2">
      <c r="A488" s="111" t="s">
        <v>52</v>
      </c>
      <c r="B488" s="112" t="s">
        <v>806</v>
      </c>
      <c r="C488" s="113">
        <v>56</v>
      </c>
      <c r="D488" s="93" t="s">
        <v>33</v>
      </c>
      <c r="E488" s="93" t="s">
        <v>437</v>
      </c>
      <c r="F488" s="93" t="s">
        <v>783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0</v>
      </c>
      <c r="U488" s="1">
        <v>0</v>
      </c>
      <c r="V488" s="1">
        <v>0</v>
      </c>
      <c r="W488" s="1">
        <v>0</v>
      </c>
      <c r="X488" s="1">
        <v>0</v>
      </c>
      <c r="Y488" s="1">
        <v>1</v>
      </c>
      <c r="Z488" s="1">
        <v>1</v>
      </c>
      <c r="AA488" s="1">
        <v>1</v>
      </c>
      <c r="AB488" s="1">
        <v>1</v>
      </c>
      <c r="AC488" s="1">
        <v>1</v>
      </c>
      <c r="AD488" s="1">
        <v>0</v>
      </c>
      <c r="AE488" s="114">
        <v>0</v>
      </c>
    </row>
    <row r="489" spans="1:31" x14ac:dyDescent="0.2">
      <c r="A489" s="111" t="s">
        <v>52</v>
      </c>
      <c r="B489" s="112" t="s">
        <v>806</v>
      </c>
      <c r="C489" s="113">
        <v>57</v>
      </c>
      <c r="D489" s="93" t="s">
        <v>33</v>
      </c>
      <c r="E489" s="93" t="s">
        <v>363</v>
      </c>
      <c r="F489" s="93" t="s">
        <v>783</v>
      </c>
      <c r="G489" s="1">
        <v>1</v>
      </c>
      <c r="H489" s="1">
        <v>1</v>
      </c>
      <c r="I489" s="1">
        <v>1</v>
      </c>
      <c r="J489" s="1">
        <v>1</v>
      </c>
      <c r="K489" s="1">
        <v>1</v>
      </c>
      <c r="L489" s="1">
        <v>1</v>
      </c>
      <c r="M489" s="1">
        <v>1</v>
      </c>
      <c r="N489" s="1">
        <v>1</v>
      </c>
      <c r="O489" s="1">
        <v>1</v>
      </c>
      <c r="P489" s="1">
        <v>1</v>
      </c>
      <c r="Q489" s="1">
        <v>1</v>
      </c>
      <c r="R489" s="1">
        <v>1</v>
      </c>
      <c r="S489" s="1">
        <v>1</v>
      </c>
      <c r="T489" s="1">
        <v>1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14">
        <v>0</v>
      </c>
    </row>
    <row r="490" spans="1:31" x14ac:dyDescent="0.2">
      <c r="A490" s="111" t="s">
        <v>52</v>
      </c>
      <c r="B490" s="112" t="s">
        <v>806</v>
      </c>
      <c r="C490" s="113">
        <v>57</v>
      </c>
      <c r="D490" s="93" t="s">
        <v>33</v>
      </c>
      <c r="E490" s="93" t="s">
        <v>438</v>
      </c>
      <c r="F490" s="93" t="s">
        <v>783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1">
        <v>0</v>
      </c>
      <c r="W490" s="1">
        <v>0</v>
      </c>
      <c r="X490" s="1">
        <v>1</v>
      </c>
      <c r="Y490" s="1">
        <v>1</v>
      </c>
      <c r="Z490" s="1">
        <v>1</v>
      </c>
      <c r="AA490" s="1">
        <v>1</v>
      </c>
      <c r="AB490" s="1">
        <v>0</v>
      </c>
      <c r="AC490" s="1">
        <v>0</v>
      </c>
      <c r="AD490" s="1">
        <v>0</v>
      </c>
      <c r="AE490" s="114">
        <v>0</v>
      </c>
    </row>
    <row r="491" spans="1:31" x14ac:dyDescent="0.2">
      <c r="A491" s="111" t="s">
        <v>52</v>
      </c>
      <c r="B491" s="112" t="s">
        <v>806</v>
      </c>
      <c r="C491" s="113">
        <v>58</v>
      </c>
      <c r="D491" s="93" t="s">
        <v>42</v>
      </c>
      <c r="E491" s="93" t="s">
        <v>139</v>
      </c>
      <c r="F491" s="93" t="s">
        <v>139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14">
        <v>0</v>
      </c>
    </row>
    <row r="492" spans="1:31" x14ac:dyDescent="0.2">
      <c r="A492" s="111" t="s">
        <v>52</v>
      </c>
      <c r="B492" s="112" t="s">
        <v>806</v>
      </c>
      <c r="C492" s="113">
        <v>59</v>
      </c>
      <c r="D492" s="93" t="s">
        <v>33</v>
      </c>
      <c r="E492" s="93" t="s">
        <v>364</v>
      </c>
      <c r="F492" s="93" t="s">
        <v>783</v>
      </c>
      <c r="G492" s="1">
        <v>1</v>
      </c>
      <c r="H492" s="1">
        <v>1</v>
      </c>
      <c r="I492" s="1">
        <v>1</v>
      </c>
      <c r="J492" s="1">
        <v>1</v>
      </c>
      <c r="K492" s="1">
        <v>1</v>
      </c>
      <c r="L492" s="1">
        <v>1</v>
      </c>
      <c r="M492" s="1">
        <v>1</v>
      </c>
      <c r="N492" s="1">
        <v>1</v>
      </c>
      <c r="O492" s="1">
        <v>1</v>
      </c>
      <c r="P492" s="1">
        <v>1</v>
      </c>
      <c r="Q492" s="1">
        <v>1</v>
      </c>
      <c r="R492" s="1">
        <v>1</v>
      </c>
      <c r="S492" s="1">
        <v>1</v>
      </c>
      <c r="T492" s="1">
        <v>1</v>
      </c>
      <c r="U492" s="1">
        <v>1</v>
      </c>
      <c r="V492" s="1">
        <v>1</v>
      </c>
      <c r="W492" s="1">
        <v>1</v>
      </c>
      <c r="X492" s="1">
        <v>1</v>
      </c>
      <c r="Y492" s="1">
        <v>1</v>
      </c>
      <c r="Z492" s="1">
        <v>1</v>
      </c>
      <c r="AA492" s="1">
        <v>1</v>
      </c>
      <c r="AB492" s="1">
        <v>1</v>
      </c>
      <c r="AC492" s="1">
        <v>1</v>
      </c>
      <c r="AD492" s="1">
        <v>1</v>
      </c>
      <c r="AE492" s="114">
        <v>1</v>
      </c>
    </row>
    <row r="493" spans="1:31" x14ac:dyDescent="0.2">
      <c r="A493" s="111" t="s">
        <v>52</v>
      </c>
      <c r="B493" s="112" t="s">
        <v>806</v>
      </c>
      <c r="C493" s="113">
        <v>60</v>
      </c>
      <c r="D493" s="93" t="s">
        <v>33</v>
      </c>
      <c r="E493" s="93" t="s">
        <v>365</v>
      </c>
      <c r="F493" s="93" t="s">
        <v>783</v>
      </c>
      <c r="G493" s="1">
        <v>1</v>
      </c>
      <c r="H493" s="1">
        <v>1</v>
      </c>
      <c r="I493" s="1">
        <v>1</v>
      </c>
      <c r="J493" s="1">
        <v>1</v>
      </c>
      <c r="K493" s="1">
        <v>1</v>
      </c>
      <c r="L493" s="1">
        <v>1</v>
      </c>
      <c r="M493" s="1">
        <v>1</v>
      </c>
      <c r="N493" s="1">
        <v>1</v>
      </c>
      <c r="O493" s="1">
        <v>1</v>
      </c>
      <c r="P493" s="1">
        <v>1</v>
      </c>
      <c r="Q493" s="1">
        <v>1</v>
      </c>
      <c r="R493" s="1">
        <v>1</v>
      </c>
      <c r="S493" s="1">
        <v>1</v>
      </c>
      <c r="T493" s="1">
        <v>1</v>
      </c>
      <c r="U493" s="1">
        <v>1</v>
      </c>
      <c r="V493" s="1">
        <v>1</v>
      </c>
      <c r="W493" s="1">
        <v>1</v>
      </c>
      <c r="X493" s="1">
        <v>1</v>
      </c>
      <c r="Y493" s="1">
        <v>1</v>
      </c>
      <c r="Z493" s="1">
        <v>1</v>
      </c>
      <c r="AA493" s="1">
        <v>1</v>
      </c>
      <c r="AB493" s="1">
        <v>1</v>
      </c>
      <c r="AC493" s="1">
        <v>1</v>
      </c>
      <c r="AD493" s="1">
        <v>1</v>
      </c>
      <c r="AE493" s="114">
        <v>1</v>
      </c>
    </row>
    <row r="494" spans="1:31" x14ac:dyDescent="0.2">
      <c r="A494" s="111" t="s">
        <v>52</v>
      </c>
      <c r="B494" s="112" t="s">
        <v>806</v>
      </c>
      <c r="C494" s="113">
        <v>61</v>
      </c>
      <c r="D494" s="93" t="s">
        <v>33</v>
      </c>
      <c r="E494" s="93" t="s">
        <v>439</v>
      </c>
      <c r="F494" s="93" t="s">
        <v>783</v>
      </c>
      <c r="G494" s="1">
        <v>1</v>
      </c>
      <c r="H494" s="1">
        <v>1</v>
      </c>
      <c r="I494" s="1">
        <v>1</v>
      </c>
      <c r="J494" s="1">
        <v>1</v>
      </c>
      <c r="K494" s="1">
        <v>1</v>
      </c>
      <c r="L494" s="1">
        <v>1</v>
      </c>
      <c r="M494" s="1">
        <v>1</v>
      </c>
      <c r="N494" s="1">
        <v>1</v>
      </c>
      <c r="O494" s="1">
        <v>1</v>
      </c>
      <c r="P494" s="1">
        <v>1</v>
      </c>
      <c r="Q494" s="1">
        <v>1</v>
      </c>
      <c r="R494" s="1">
        <v>1</v>
      </c>
      <c r="S494" s="1">
        <v>1</v>
      </c>
      <c r="T494" s="1">
        <v>1</v>
      </c>
      <c r="U494" s="1">
        <v>1</v>
      </c>
      <c r="V494" s="1">
        <v>1</v>
      </c>
      <c r="W494" s="1">
        <v>1</v>
      </c>
      <c r="X494" s="1">
        <v>1</v>
      </c>
      <c r="Y494" s="1">
        <v>1</v>
      </c>
      <c r="Z494" s="1">
        <v>1</v>
      </c>
      <c r="AA494" s="1">
        <v>1</v>
      </c>
      <c r="AB494" s="1">
        <v>1</v>
      </c>
      <c r="AC494" s="1">
        <v>1</v>
      </c>
      <c r="AD494" s="1">
        <v>1</v>
      </c>
      <c r="AE494" s="114">
        <v>1</v>
      </c>
    </row>
    <row r="495" spans="1:31" x14ac:dyDescent="0.2">
      <c r="A495" s="111" t="s">
        <v>52</v>
      </c>
      <c r="B495" s="112" t="s">
        <v>806</v>
      </c>
      <c r="C495" s="113">
        <v>62</v>
      </c>
      <c r="D495" s="93" t="s">
        <v>33</v>
      </c>
      <c r="E495" s="93" t="s">
        <v>371</v>
      </c>
      <c r="F495" s="93" t="s">
        <v>783</v>
      </c>
      <c r="G495" s="1">
        <v>1</v>
      </c>
      <c r="H495" s="1">
        <v>1</v>
      </c>
      <c r="I495" s="1">
        <v>1</v>
      </c>
      <c r="J495" s="1">
        <v>1</v>
      </c>
      <c r="K495" s="1">
        <v>1</v>
      </c>
      <c r="L495" s="1">
        <v>1</v>
      </c>
      <c r="M495" s="1">
        <v>1</v>
      </c>
      <c r="N495" s="1">
        <v>1</v>
      </c>
      <c r="O495" s="1">
        <v>1</v>
      </c>
      <c r="P495" s="1">
        <v>1</v>
      </c>
      <c r="Q495" s="1">
        <v>1</v>
      </c>
      <c r="R495" s="1">
        <v>1</v>
      </c>
      <c r="S495" s="1">
        <v>1</v>
      </c>
      <c r="T495" s="1">
        <v>1</v>
      </c>
      <c r="U495" s="1">
        <v>1</v>
      </c>
      <c r="V495" s="1">
        <v>1</v>
      </c>
      <c r="W495" s="1">
        <v>1</v>
      </c>
      <c r="X495" s="1">
        <v>1</v>
      </c>
      <c r="Y495" s="1">
        <v>1</v>
      </c>
      <c r="Z495" s="1">
        <v>1</v>
      </c>
      <c r="AA495" s="1">
        <v>1</v>
      </c>
      <c r="AB495" s="1">
        <v>1</v>
      </c>
      <c r="AC495" s="1">
        <v>1</v>
      </c>
      <c r="AD495" s="1">
        <v>1</v>
      </c>
      <c r="AE495" s="114">
        <v>1</v>
      </c>
    </row>
    <row r="496" spans="1:31" x14ac:dyDescent="0.2">
      <c r="A496" s="111" t="s">
        <v>53</v>
      </c>
      <c r="B496" s="112" t="s">
        <v>807</v>
      </c>
      <c r="C496" s="113">
        <v>1</v>
      </c>
      <c r="D496" s="93" t="s">
        <v>48</v>
      </c>
      <c r="E496" s="93" t="s">
        <v>440</v>
      </c>
      <c r="F496" s="93" t="s">
        <v>783</v>
      </c>
      <c r="G496" s="1">
        <v>0</v>
      </c>
      <c r="H496" s="1">
        <v>0</v>
      </c>
      <c r="I496" s="1">
        <v>0</v>
      </c>
      <c r="J496" s="1">
        <v>1</v>
      </c>
      <c r="K496" s="1">
        <v>1</v>
      </c>
      <c r="L496" s="1">
        <v>1</v>
      </c>
      <c r="M496" s="1">
        <v>1</v>
      </c>
      <c r="N496" s="1">
        <v>1</v>
      </c>
      <c r="O496" s="1">
        <v>1</v>
      </c>
      <c r="P496" s="1">
        <v>1</v>
      </c>
      <c r="Q496" s="1">
        <v>1</v>
      </c>
      <c r="R496" s="1">
        <v>1</v>
      </c>
      <c r="S496" s="1">
        <v>1</v>
      </c>
      <c r="T496" s="1">
        <v>1</v>
      </c>
      <c r="U496" s="1">
        <v>1</v>
      </c>
      <c r="V496" s="1">
        <v>1</v>
      </c>
      <c r="W496" s="1">
        <v>1</v>
      </c>
      <c r="X496" s="1">
        <v>1</v>
      </c>
      <c r="Y496" s="1">
        <v>1</v>
      </c>
      <c r="Z496" s="1">
        <v>1</v>
      </c>
      <c r="AA496" s="1">
        <v>1</v>
      </c>
      <c r="AB496" s="1">
        <v>1</v>
      </c>
      <c r="AC496" s="1">
        <v>1</v>
      </c>
      <c r="AD496" s="1">
        <v>1</v>
      </c>
      <c r="AE496" s="114">
        <v>1</v>
      </c>
    </row>
    <row r="497" spans="1:31" x14ac:dyDescent="0.2">
      <c r="A497" s="111" t="s">
        <v>53</v>
      </c>
      <c r="B497" s="112" t="s">
        <v>807</v>
      </c>
      <c r="C497" s="113">
        <v>2</v>
      </c>
      <c r="D497" s="93" t="s">
        <v>48</v>
      </c>
      <c r="E497" s="93" t="s">
        <v>441</v>
      </c>
      <c r="F497" s="93" t="s">
        <v>783</v>
      </c>
      <c r="G497" s="1">
        <v>0</v>
      </c>
      <c r="H497" s="1">
        <v>0</v>
      </c>
      <c r="I497" s="1">
        <v>0</v>
      </c>
      <c r="J497" s="1">
        <v>1</v>
      </c>
      <c r="K497" s="1">
        <v>1</v>
      </c>
      <c r="L497" s="1">
        <v>1</v>
      </c>
      <c r="M497" s="1">
        <v>1</v>
      </c>
      <c r="N497" s="1">
        <v>1</v>
      </c>
      <c r="O497" s="1">
        <v>1</v>
      </c>
      <c r="P497" s="1">
        <v>0</v>
      </c>
      <c r="Q497" s="1">
        <v>0</v>
      </c>
      <c r="R497" s="1">
        <v>0</v>
      </c>
      <c r="S497" s="1">
        <v>0</v>
      </c>
      <c r="T497" s="1">
        <v>0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14">
        <v>0</v>
      </c>
    </row>
    <row r="498" spans="1:31" x14ac:dyDescent="0.2">
      <c r="A498" s="111" t="s">
        <v>53</v>
      </c>
      <c r="B498" s="112" t="s">
        <v>807</v>
      </c>
      <c r="C498" s="113">
        <v>2</v>
      </c>
      <c r="D498" s="93" t="s">
        <v>48</v>
      </c>
      <c r="E498" s="93" t="s">
        <v>442</v>
      </c>
      <c r="F498" s="93" t="s">
        <v>783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">
        <v>0</v>
      </c>
      <c r="V498" s="1">
        <v>0</v>
      </c>
      <c r="W498" s="1">
        <v>1</v>
      </c>
      <c r="X498" s="1">
        <v>1</v>
      </c>
      <c r="Y498" s="1">
        <v>1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14">
        <v>0</v>
      </c>
    </row>
    <row r="499" spans="1:31" x14ac:dyDescent="0.2">
      <c r="A499" s="111" t="s">
        <v>53</v>
      </c>
      <c r="B499" s="112" t="s">
        <v>807</v>
      </c>
      <c r="C499" s="113">
        <v>3</v>
      </c>
      <c r="D499" s="93" t="s">
        <v>48</v>
      </c>
      <c r="E499" s="93" t="s">
        <v>443</v>
      </c>
      <c r="F499" s="93" t="s">
        <v>783</v>
      </c>
      <c r="G499" s="1">
        <v>0</v>
      </c>
      <c r="H499" s="1">
        <v>0</v>
      </c>
      <c r="I499" s="1">
        <v>0</v>
      </c>
      <c r="J499" s="1">
        <v>1</v>
      </c>
      <c r="K499" s="1">
        <v>1</v>
      </c>
      <c r="L499" s="1">
        <v>1</v>
      </c>
      <c r="M499" s="1">
        <v>1</v>
      </c>
      <c r="N499" s="1">
        <v>1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14">
        <v>0</v>
      </c>
    </row>
    <row r="500" spans="1:31" x14ac:dyDescent="0.2">
      <c r="A500" s="111" t="s">
        <v>53</v>
      </c>
      <c r="B500" s="112" t="s">
        <v>807</v>
      </c>
      <c r="C500" s="113">
        <v>3</v>
      </c>
      <c r="D500" s="93" t="s">
        <v>48</v>
      </c>
      <c r="E500" s="93" t="s">
        <v>444</v>
      </c>
      <c r="F500" s="93" t="s">
        <v>783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1</v>
      </c>
      <c r="P500" s="1">
        <v>1</v>
      </c>
      <c r="Q500" s="1">
        <v>1</v>
      </c>
      <c r="R500" s="1">
        <v>1</v>
      </c>
      <c r="S500" s="1">
        <v>1</v>
      </c>
      <c r="T500" s="1">
        <v>1</v>
      </c>
      <c r="U500" s="1">
        <v>1</v>
      </c>
      <c r="V500" s="1">
        <v>1</v>
      </c>
      <c r="W500" s="1">
        <v>1</v>
      </c>
      <c r="X500" s="1">
        <v>1</v>
      </c>
      <c r="Y500" s="1">
        <v>1</v>
      </c>
      <c r="Z500" s="1">
        <v>1</v>
      </c>
      <c r="AA500" s="1">
        <v>1</v>
      </c>
      <c r="AB500" s="1">
        <v>1</v>
      </c>
      <c r="AC500" s="1">
        <v>1</v>
      </c>
      <c r="AD500" s="1">
        <v>1</v>
      </c>
      <c r="AE500" s="114">
        <v>1</v>
      </c>
    </row>
    <row r="501" spans="1:31" x14ac:dyDescent="0.2">
      <c r="A501" s="111" t="s">
        <v>53</v>
      </c>
      <c r="B501" s="112" t="s">
        <v>807</v>
      </c>
      <c r="C501" s="113">
        <v>4</v>
      </c>
      <c r="D501" s="93" t="s">
        <v>42</v>
      </c>
      <c r="E501" s="93" t="s">
        <v>445</v>
      </c>
      <c r="F501" s="93" t="s">
        <v>782</v>
      </c>
      <c r="G501" s="1">
        <v>1</v>
      </c>
      <c r="H501" s="1">
        <v>1</v>
      </c>
      <c r="I501" s="1">
        <v>1</v>
      </c>
      <c r="J501" s="1">
        <v>1</v>
      </c>
      <c r="K501" s="1">
        <v>1</v>
      </c>
      <c r="L501" s="1">
        <v>1</v>
      </c>
      <c r="M501" s="1">
        <v>1</v>
      </c>
      <c r="N501" s="1">
        <v>1</v>
      </c>
      <c r="O501" s="1">
        <v>1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14">
        <v>0</v>
      </c>
    </row>
    <row r="502" spans="1:31" x14ac:dyDescent="0.2">
      <c r="A502" s="111" t="s">
        <v>53</v>
      </c>
      <c r="B502" s="112" t="s">
        <v>807</v>
      </c>
      <c r="C502" s="113">
        <v>5</v>
      </c>
      <c r="D502" s="93" t="s">
        <v>42</v>
      </c>
      <c r="E502" s="93" t="s">
        <v>139</v>
      </c>
      <c r="F502" s="93" t="s">
        <v>139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14">
        <v>0</v>
      </c>
    </row>
    <row r="503" spans="1:31" x14ac:dyDescent="0.2">
      <c r="A503" s="111" t="s">
        <v>53</v>
      </c>
      <c r="B503" s="112" t="s">
        <v>807</v>
      </c>
      <c r="C503" s="113">
        <v>6</v>
      </c>
      <c r="D503" s="93" t="s">
        <v>49</v>
      </c>
      <c r="E503" s="93" t="s">
        <v>446</v>
      </c>
      <c r="F503" s="93" t="s">
        <v>782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1</v>
      </c>
      <c r="O503" s="1">
        <v>1</v>
      </c>
      <c r="P503" s="1">
        <v>1</v>
      </c>
      <c r="Q503" s="1">
        <v>1</v>
      </c>
      <c r="R503" s="1">
        <v>1</v>
      </c>
      <c r="S503" s="1">
        <v>1</v>
      </c>
      <c r="T503" s="1">
        <v>1</v>
      </c>
      <c r="U503" s="1">
        <v>1</v>
      </c>
      <c r="V503" s="1">
        <v>1</v>
      </c>
      <c r="W503" s="1">
        <v>1</v>
      </c>
      <c r="X503" s="1">
        <v>1</v>
      </c>
      <c r="Y503" s="1">
        <v>1</v>
      </c>
      <c r="Z503" s="1">
        <v>1</v>
      </c>
      <c r="AA503" s="1">
        <v>1</v>
      </c>
      <c r="AB503" s="1">
        <v>1</v>
      </c>
      <c r="AC503" s="1">
        <v>1</v>
      </c>
      <c r="AD503" s="1">
        <v>1</v>
      </c>
      <c r="AE503" s="114">
        <v>0</v>
      </c>
    </row>
    <row r="504" spans="1:31" x14ac:dyDescent="0.2">
      <c r="A504" s="111" t="s">
        <v>53</v>
      </c>
      <c r="B504" s="112" t="s">
        <v>807</v>
      </c>
      <c r="C504" s="113">
        <v>7</v>
      </c>
      <c r="D504" s="93" t="s">
        <v>49</v>
      </c>
      <c r="E504" s="93" t="s">
        <v>139</v>
      </c>
      <c r="F504" s="93" t="s">
        <v>139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14">
        <v>0</v>
      </c>
    </row>
    <row r="505" spans="1:31" x14ac:dyDescent="0.2">
      <c r="A505" s="111" t="s">
        <v>53</v>
      </c>
      <c r="B505" s="112" t="s">
        <v>807</v>
      </c>
      <c r="C505" s="113">
        <v>8</v>
      </c>
      <c r="D505" s="93" t="s">
        <v>50</v>
      </c>
      <c r="E505" s="93" t="s">
        <v>447</v>
      </c>
      <c r="F505" s="93" t="s">
        <v>783</v>
      </c>
      <c r="G505" s="1">
        <v>1</v>
      </c>
      <c r="H505" s="1">
        <v>1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14">
        <v>0</v>
      </c>
    </row>
    <row r="506" spans="1:31" x14ac:dyDescent="0.2">
      <c r="A506" s="111" t="s">
        <v>53</v>
      </c>
      <c r="B506" s="112" t="s">
        <v>807</v>
      </c>
      <c r="C506" s="113">
        <v>8</v>
      </c>
      <c r="D506" s="93" t="s">
        <v>50</v>
      </c>
      <c r="E506" s="93" t="s">
        <v>448</v>
      </c>
      <c r="F506" s="93" t="s">
        <v>783</v>
      </c>
      <c r="G506" s="1">
        <v>0</v>
      </c>
      <c r="H506" s="1">
        <v>0</v>
      </c>
      <c r="I506" s="1">
        <v>0</v>
      </c>
      <c r="J506" s="1">
        <v>1</v>
      </c>
      <c r="K506" s="1">
        <v>1</v>
      </c>
      <c r="L506" s="1">
        <v>1</v>
      </c>
      <c r="M506" s="1">
        <v>1</v>
      </c>
      <c r="N506" s="1">
        <v>1</v>
      </c>
      <c r="O506" s="1">
        <v>1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">
        <v>0</v>
      </c>
      <c r="V506" s="1">
        <v>0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14">
        <v>0</v>
      </c>
    </row>
    <row r="507" spans="1:31" x14ac:dyDescent="0.2">
      <c r="A507" s="111" t="s">
        <v>53</v>
      </c>
      <c r="B507" s="112" t="s">
        <v>807</v>
      </c>
      <c r="C507" s="113">
        <v>9</v>
      </c>
      <c r="D507" s="93" t="s">
        <v>50</v>
      </c>
      <c r="E507" s="93" t="s">
        <v>173</v>
      </c>
      <c r="F507" s="93" t="s">
        <v>783</v>
      </c>
      <c r="G507" s="1">
        <v>1</v>
      </c>
      <c r="H507" s="1">
        <v>1</v>
      </c>
      <c r="I507" s="1">
        <v>1</v>
      </c>
      <c r="J507" s="1">
        <v>1</v>
      </c>
      <c r="K507" s="1">
        <v>1</v>
      </c>
      <c r="L507" s="1">
        <v>1</v>
      </c>
      <c r="M507" s="1">
        <v>1</v>
      </c>
      <c r="N507" s="1">
        <v>1</v>
      </c>
      <c r="O507" s="1">
        <v>1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1">
        <v>0</v>
      </c>
      <c r="W507" s="1">
        <v>0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14">
        <v>0</v>
      </c>
    </row>
    <row r="508" spans="1:31" x14ac:dyDescent="0.2">
      <c r="A508" s="111" t="s">
        <v>53</v>
      </c>
      <c r="B508" s="112" t="s">
        <v>807</v>
      </c>
      <c r="C508" s="113">
        <v>10</v>
      </c>
      <c r="D508" s="93" t="s">
        <v>50</v>
      </c>
      <c r="E508" s="93" t="s">
        <v>449</v>
      </c>
      <c r="F508" s="93" t="s">
        <v>783</v>
      </c>
      <c r="G508" s="1">
        <v>0</v>
      </c>
      <c r="H508" s="1">
        <v>0</v>
      </c>
      <c r="I508" s="1">
        <v>0</v>
      </c>
      <c r="J508" s="1">
        <v>1</v>
      </c>
      <c r="K508" s="1">
        <v>1</v>
      </c>
      <c r="L508" s="1">
        <v>1</v>
      </c>
      <c r="M508" s="1">
        <v>1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0</v>
      </c>
      <c r="V508" s="1">
        <v>0</v>
      </c>
      <c r="W508" s="1">
        <v>0</v>
      </c>
      <c r="X508" s="1">
        <v>0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14">
        <v>0</v>
      </c>
    </row>
    <row r="509" spans="1:31" x14ac:dyDescent="0.2">
      <c r="A509" s="111" t="s">
        <v>53</v>
      </c>
      <c r="B509" s="112" t="s">
        <v>807</v>
      </c>
      <c r="C509" s="113">
        <v>10</v>
      </c>
      <c r="D509" s="93" t="s">
        <v>50</v>
      </c>
      <c r="E509" s="93" t="s">
        <v>450</v>
      </c>
      <c r="F509" s="93" t="s">
        <v>783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1</v>
      </c>
      <c r="O509" s="1">
        <v>1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14">
        <v>0</v>
      </c>
    </row>
    <row r="510" spans="1:31" x14ac:dyDescent="0.2">
      <c r="A510" s="111" t="s">
        <v>53</v>
      </c>
      <c r="B510" s="112" t="s">
        <v>807</v>
      </c>
      <c r="C510" s="113">
        <v>10</v>
      </c>
      <c r="D510" s="93" t="s">
        <v>50</v>
      </c>
      <c r="E510" s="93" t="s">
        <v>451</v>
      </c>
      <c r="F510" s="93" t="s">
        <v>783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1</v>
      </c>
      <c r="S510" s="1">
        <v>1</v>
      </c>
      <c r="T510" s="1">
        <v>1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14">
        <v>0</v>
      </c>
    </row>
    <row r="511" spans="1:31" x14ac:dyDescent="0.2">
      <c r="A511" s="111" t="s">
        <v>53</v>
      </c>
      <c r="B511" s="112" t="s">
        <v>807</v>
      </c>
      <c r="C511" s="113">
        <v>10</v>
      </c>
      <c r="D511" s="93" t="s">
        <v>50</v>
      </c>
      <c r="E511" s="93" t="s">
        <v>452</v>
      </c>
      <c r="F511" s="93" t="s">
        <v>783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0</v>
      </c>
      <c r="V511" s="1">
        <v>0</v>
      </c>
      <c r="W511" s="1">
        <v>1</v>
      </c>
      <c r="X511" s="1">
        <v>1</v>
      </c>
      <c r="Y511" s="1">
        <v>1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14">
        <v>0</v>
      </c>
    </row>
    <row r="512" spans="1:31" x14ac:dyDescent="0.2">
      <c r="A512" s="111" t="s">
        <v>53</v>
      </c>
      <c r="B512" s="112" t="s">
        <v>807</v>
      </c>
      <c r="C512" s="113">
        <v>11</v>
      </c>
      <c r="D512" s="93" t="s">
        <v>50</v>
      </c>
      <c r="E512" s="93" t="s">
        <v>453</v>
      </c>
      <c r="F512" s="93" t="s">
        <v>783</v>
      </c>
      <c r="G512" s="1">
        <v>1</v>
      </c>
      <c r="H512" s="1">
        <v>1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1">
        <v>0</v>
      </c>
      <c r="U512" s="1">
        <v>0</v>
      </c>
      <c r="V512" s="1">
        <v>0</v>
      </c>
      <c r="W512" s="1">
        <v>0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14">
        <v>0</v>
      </c>
    </row>
    <row r="513" spans="1:31" x14ac:dyDescent="0.2">
      <c r="A513" s="111" t="s">
        <v>53</v>
      </c>
      <c r="B513" s="112" t="s">
        <v>807</v>
      </c>
      <c r="C513" s="113">
        <v>11</v>
      </c>
      <c r="D513" s="93" t="s">
        <v>50</v>
      </c>
      <c r="E513" s="93">
        <v>5783</v>
      </c>
      <c r="F513" s="93" t="s">
        <v>783</v>
      </c>
      <c r="G513" s="1">
        <v>0</v>
      </c>
      <c r="H513" s="1">
        <v>0</v>
      </c>
      <c r="I513" s="1">
        <v>0</v>
      </c>
      <c r="J513" s="1">
        <v>1</v>
      </c>
      <c r="K513" s="1">
        <v>1</v>
      </c>
      <c r="L513" s="1">
        <v>1</v>
      </c>
      <c r="M513" s="1">
        <v>1</v>
      </c>
      <c r="N513" s="1">
        <v>1</v>
      </c>
      <c r="O513" s="1">
        <v>1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  <c r="V513" s="1">
        <v>0</v>
      </c>
      <c r="W513" s="1">
        <v>0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14">
        <v>0</v>
      </c>
    </row>
    <row r="514" spans="1:31" x14ac:dyDescent="0.2">
      <c r="A514" s="111" t="s">
        <v>53</v>
      </c>
      <c r="B514" s="112" t="s">
        <v>807</v>
      </c>
      <c r="C514" s="113">
        <v>12</v>
      </c>
      <c r="D514" s="93" t="s">
        <v>33</v>
      </c>
      <c r="E514" s="93" t="s">
        <v>454</v>
      </c>
      <c r="F514" s="93" t="s">
        <v>783</v>
      </c>
      <c r="G514" s="1">
        <v>0</v>
      </c>
      <c r="H514" s="1">
        <v>0</v>
      </c>
      <c r="I514" s="1">
        <v>0</v>
      </c>
      <c r="J514" s="1">
        <v>1</v>
      </c>
      <c r="K514" s="1">
        <v>1</v>
      </c>
      <c r="L514" s="1">
        <v>1</v>
      </c>
      <c r="M514" s="1">
        <v>1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0</v>
      </c>
      <c r="U514" s="1">
        <v>0</v>
      </c>
      <c r="V514" s="1">
        <v>0</v>
      </c>
      <c r="W514" s="1">
        <v>0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14">
        <v>0</v>
      </c>
    </row>
    <row r="515" spans="1:31" x14ac:dyDescent="0.2">
      <c r="A515" s="111" t="s">
        <v>53</v>
      </c>
      <c r="B515" s="112" t="s">
        <v>807</v>
      </c>
      <c r="C515" s="113">
        <v>12</v>
      </c>
      <c r="D515" s="93" t="s">
        <v>33</v>
      </c>
      <c r="E515" s="93" t="s">
        <v>455</v>
      </c>
      <c r="F515" s="93" t="s">
        <v>783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1</v>
      </c>
      <c r="O515" s="1">
        <v>1</v>
      </c>
      <c r="P515" s="1">
        <v>1</v>
      </c>
      <c r="Q515" s="1">
        <v>0</v>
      </c>
      <c r="R515" s="1">
        <v>0</v>
      </c>
      <c r="S515" s="1">
        <v>0</v>
      </c>
      <c r="T515" s="1">
        <v>0</v>
      </c>
      <c r="U515" s="1">
        <v>0</v>
      </c>
      <c r="V515" s="1">
        <v>0</v>
      </c>
      <c r="W515" s="1">
        <v>0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14">
        <v>0</v>
      </c>
    </row>
    <row r="516" spans="1:31" x14ac:dyDescent="0.2">
      <c r="A516" s="111" t="s">
        <v>53</v>
      </c>
      <c r="B516" s="112" t="s">
        <v>807</v>
      </c>
      <c r="C516" s="113">
        <v>12</v>
      </c>
      <c r="D516" s="93" t="s">
        <v>33</v>
      </c>
      <c r="E516" s="93" t="s">
        <v>456</v>
      </c>
      <c r="F516" s="93" t="s">
        <v>783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1</v>
      </c>
      <c r="R516" s="1">
        <v>1</v>
      </c>
      <c r="S516" s="1">
        <v>1</v>
      </c>
      <c r="T516" s="1">
        <v>1</v>
      </c>
      <c r="U516" s="1">
        <v>1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14">
        <v>0</v>
      </c>
    </row>
    <row r="517" spans="1:31" x14ac:dyDescent="0.2">
      <c r="A517" s="111" t="s">
        <v>53</v>
      </c>
      <c r="B517" s="112" t="s">
        <v>807</v>
      </c>
      <c r="C517" s="113">
        <v>12</v>
      </c>
      <c r="D517" s="93" t="s">
        <v>33</v>
      </c>
      <c r="E517" s="93">
        <v>2049</v>
      </c>
      <c r="F517" s="93" t="s">
        <v>783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0</v>
      </c>
      <c r="U517" s="1">
        <v>0</v>
      </c>
      <c r="V517" s="1">
        <v>1</v>
      </c>
      <c r="W517" s="1">
        <v>1</v>
      </c>
      <c r="X517" s="1">
        <v>1</v>
      </c>
      <c r="Y517" s="1">
        <v>1</v>
      </c>
      <c r="Z517" s="1">
        <v>1</v>
      </c>
      <c r="AA517" s="1">
        <v>1</v>
      </c>
      <c r="AB517" s="1">
        <v>0</v>
      </c>
      <c r="AC517" s="1">
        <v>0</v>
      </c>
      <c r="AD517" s="1">
        <v>0</v>
      </c>
      <c r="AE517" s="114">
        <v>0</v>
      </c>
    </row>
    <row r="518" spans="1:31" x14ac:dyDescent="0.2">
      <c r="A518" s="111" t="s">
        <v>53</v>
      </c>
      <c r="B518" s="112" t="s">
        <v>807</v>
      </c>
      <c r="C518" s="113">
        <v>12</v>
      </c>
      <c r="D518" s="93" t="s">
        <v>33</v>
      </c>
      <c r="E518" s="93" t="s">
        <v>457</v>
      </c>
      <c r="F518" s="93" t="s">
        <v>783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0</v>
      </c>
      <c r="W518" s="1">
        <v>0</v>
      </c>
      <c r="X518" s="1">
        <v>0</v>
      </c>
      <c r="Y518" s="1">
        <v>0</v>
      </c>
      <c r="Z518" s="1">
        <v>0</v>
      </c>
      <c r="AA518" s="1">
        <v>0</v>
      </c>
      <c r="AB518" s="1">
        <v>1</v>
      </c>
      <c r="AC518" s="1">
        <v>1</v>
      </c>
      <c r="AD518" s="1">
        <v>1</v>
      </c>
      <c r="AE518" s="114">
        <v>0</v>
      </c>
    </row>
    <row r="519" spans="1:31" x14ac:dyDescent="0.2">
      <c r="A519" s="111" t="s">
        <v>53</v>
      </c>
      <c r="B519" s="112" t="s">
        <v>807</v>
      </c>
      <c r="C519" s="113">
        <v>13</v>
      </c>
      <c r="D519" s="93" t="s">
        <v>33</v>
      </c>
      <c r="E519" s="93" t="s">
        <v>458</v>
      </c>
      <c r="F519" s="93" t="s">
        <v>783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1</v>
      </c>
      <c r="M519" s="1">
        <v>1</v>
      </c>
      <c r="N519" s="1">
        <v>1</v>
      </c>
      <c r="O519" s="1">
        <v>1</v>
      </c>
      <c r="P519" s="1">
        <v>1</v>
      </c>
      <c r="Q519" s="1">
        <v>1</v>
      </c>
      <c r="R519" s="1">
        <v>1</v>
      </c>
      <c r="S519" s="1">
        <v>1</v>
      </c>
      <c r="T519" s="1">
        <v>1</v>
      </c>
      <c r="U519" s="1">
        <v>0</v>
      </c>
      <c r="V519" s="1">
        <v>0</v>
      </c>
      <c r="W519" s="1">
        <v>0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14">
        <v>0</v>
      </c>
    </row>
    <row r="520" spans="1:31" x14ac:dyDescent="0.2">
      <c r="A520" s="111" t="s">
        <v>53</v>
      </c>
      <c r="B520" s="112" t="s">
        <v>807</v>
      </c>
      <c r="C520" s="113">
        <v>13</v>
      </c>
      <c r="D520" s="93" t="s">
        <v>33</v>
      </c>
      <c r="E520" s="93" t="s">
        <v>459</v>
      </c>
      <c r="F520" s="93" t="s">
        <v>783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1</v>
      </c>
      <c r="V520" s="1">
        <v>1</v>
      </c>
      <c r="W520" s="1">
        <v>1</v>
      </c>
      <c r="X520" s="1">
        <v>1</v>
      </c>
      <c r="Y520" s="1">
        <v>1</v>
      </c>
      <c r="Z520" s="1">
        <v>1</v>
      </c>
      <c r="AA520" s="1">
        <v>1</v>
      </c>
      <c r="AB520" s="1">
        <v>0</v>
      </c>
      <c r="AC520" s="1">
        <v>0</v>
      </c>
      <c r="AD520" s="1">
        <v>0</v>
      </c>
      <c r="AE520" s="114">
        <v>0</v>
      </c>
    </row>
    <row r="521" spans="1:31" x14ac:dyDescent="0.2">
      <c r="A521" s="111" t="s">
        <v>53</v>
      </c>
      <c r="B521" s="112" t="s">
        <v>807</v>
      </c>
      <c r="C521" s="113">
        <v>14</v>
      </c>
      <c r="D521" s="93" t="s">
        <v>33</v>
      </c>
      <c r="E521" s="93" t="s">
        <v>460</v>
      </c>
      <c r="F521" s="93" t="s">
        <v>783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</v>
      </c>
      <c r="M521" s="1">
        <v>1</v>
      </c>
      <c r="N521" s="1">
        <v>1</v>
      </c>
      <c r="O521" s="1">
        <v>1</v>
      </c>
      <c r="P521" s="1">
        <v>1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14">
        <v>0</v>
      </c>
    </row>
    <row r="522" spans="1:31" x14ac:dyDescent="0.2">
      <c r="A522" s="111" t="s">
        <v>53</v>
      </c>
      <c r="B522" s="112" t="s">
        <v>807</v>
      </c>
      <c r="C522" s="113">
        <v>14</v>
      </c>
      <c r="D522" s="93" t="s">
        <v>33</v>
      </c>
      <c r="E522" s="93" t="s">
        <v>461</v>
      </c>
      <c r="F522" s="93" t="s">
        <v>783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1</v>
      </c>
      <c r="R522" s="1">
        <v>1</v>
      </c>
      <c r="S522" s="1">
        <v>1</v>
      </c>
      <c r="T522" s="1">
        <v>1</v>
      </c>
      <c r="U522" s="1">
        <v>0</v>
      </c>
      <c r="V522" s="1">
        <v>0</v>
      </c>
      <c r="W522" s="1">
        <v>0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14">
        <v>0</v>
      </c>
    </row>
    <row r="523" spans="1:31" x14ac:dyDescent="0.2">
      <c r="A523" s="111" t="s">
        <v>53</v>
      </c>
      <c r="B523" s="112" t="s">
        <v>807</v>
      </c>
      <c r="C523" s="113">
        <v>14</v>
      </c>
      <c r="D523" s="93" t="s">
        <v>33</v>
      </c>
      <c r="E523" s="93" t="s">
        <v>462</v>
      </c>
      <c r="F523" s="93" t="s">
        <v>783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1</v>
      </c>
      <c r="V523" s="1">
        <v>1</v>
      </c>
      <c r="W523" s="1">
        <v>1</v>
      </c>
      <c r="X523" s="1">
        <v>1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14">
        <v>0</v>
      </c>
    </row>
    <row r="524" spans="1:31" x14ac:dyDescent="0.2">
      <c r="A524" s="111" t="s">
        <v>53</v>
      </c>
      <c r="B524" s="112" t="s">
        <v>807</v>
      </c>
      <c r="C524" s="113">
        <v>15</v>
      </c>
      <c r="D524" s="93" t="s">
        <v>33</v>
      </c>
      <c r="E524" s="93" t="s">
        <v>463</v>
      </c>
      <c r="F524" s="93" t="s">
        <v>783</v>
      </c>
      <c r="G524" s="1">
        <v>1</v>
      </c>
      <c r="H524" s="1">
        <v>1</v>
      </c>
      <c r="I524" s="1">
        <v>1</v>
      </c>
      <c r="J524" s="1">
        <v>1</v>
      </c>
      <c r="K524" s="1">
        <v>1</v>
      </c>
      <c r="L524" s="1">
        <v>1</v>
      </c>
      <c r="M524" s="1">
        <v>1</v>
      </c>
      <c r="N524" s="1">
        <v>1</v>
      </c>
      <c r="O524" s="1">
        <v>1</v>
      </c>
      <c r="P524" s="1">
        <v>1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1">
        <v>0</v>
      </c>
      <c r="W524" s="1">
        <v>0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14">
        <v>0</v>
      </c>
    </row>
    <row r="525" spans="1:31" x14ac:dyDescent="0.2">
      <c r="A525" s="111" t="s">
        <v>53</v>
      </c>
      <c r="B525" s="112" t="s">
        <v>807</v>
      </c>
      <c r="C525" s="113">
        <v>15</v>
      </c>
      <c r="D525" s="93" t="s">
        <v>33</v>
      </c>
      <c r="E525" s="93" t="s">
        <v>464</v>
      </c>
      <c r="F525" s="93" t="s">
        <v>783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1</v>
      </c>
      <c r="S525" s="1">
        <v>1</v>
      </c>
      <c r="T525" s="1">
        <v>1</v>
      </c>
      <c r="U525" s="1">
        <v>1</v>
      </c>
      <c r="V525" s="1">
        <v>1</v>
      </c>
      <c r="W525" s="1">
        <v>0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14">
        <v>0</v>
      </c>
    </row>
    <row r="526" spans="1:31" x14ac:dyDescent="0.2">
      <c r="A526" s="111" t="s">
        <v>53</v>
      </c>
      <c r="B526" s="112" t="s">
        <v>807</v>
      </c>
      <c r="C526" s="113">
        <v>15</v>
      </c>
      <c r="D526" s="93" t="s">
        <v>33</v>
      </c>
      <c r="E526" s="93" t="s">
        <v>465</v>
      </c>
      <c r="F526" s="93" t="s">
        <v>783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  <c r="V526" s="1">
        <v>0</v>
      </c>
      <c r="W526" s="1">
        <v>1</v>
      </c>
      <c r="X526" s="1">
        <v>1</v>
      </c>
      <c r="Y526" s="1">
        <v>1</v>
      </c>
      <c r="Z526" s="1">
        <v>1</v>
      </c>
      <c r="AA526" s="1">
        <v>1</v>
      </c>
      <c r="AB526" s="1">
        <v>1</v>
      </c>
      <c r="AC526" s="1">
        <v>0</v>
      </c>
      <c r="AD526" s="1">
        <v>0</v>
      </c>
      <c r="AE526" s="114">
        <v>0</v>
      </c>
    </row>
    <row r="527" spans="1:31" x14ac:dyDescent="0.2">
      <c r="A527" s="111" t="s">
        <v>53</v>
      </c>
      <c r="B527" s="112" t="s">
        <v>807</v>
      </c>
      <c r="C527" s="113">
        <v>16</v>
      </c>
      <c r="D527" s="93" t="s">
        <v>33</v>
      </c>
      <c r="E527" s="93" t="s">
        <v>299</v>
      </c>
      <c r="F527" s="93" t="s">
        <v>783</v>
      </c>
      <c r="G527" s="1">
        <v>0</v>
      </c>
      <c r="H527" s="1">
        <v>0</v>
      </c>
      <c r="I527" s="1">
        <v>0</v>
      </c>
      <c r="J527" s="1">
        <v>1</v>
      </c>
      <c r="K527" s="1">
        <v>1</v>
      </c>
      <c r="L527" s="1">
        <v>1</v>
      </c>
      <c r="M527" s="1">
        <v>1</v>
      </c>
      <c r="N527" s="1">
        <v>1</v>
      </c>
      <c r="O527" s="1">
        <v>1</v>
      </c>
      <c r="P527" s="1">
        <v>1</v>
      </c>
      <c r="Q527" s="1">
        <v>1</v>
      </c>
      <c r="R527" s="1">
        <v>0</v>
      </c>
      <c r="S527" s="1">
        <v>0</v>
      </c>
      <c r="T527" s="1">
        <v>0</v>
      </c>
      <c r="U527" s="1">
        <v>0</v>
      </c>
      <c r="V527" s="1">
        <v>0</v>
      </c>
      <c r="W527" s="1">
        <v>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14">
        <v>0</v>
      </c>
    </row>
    <row r="528" spans="1:31" x14ac:dyDescent="0.2">
      <c r="A528" s="111" t="s">
        <v>53</v>
      </c>
      <c r="B528" s="112" t="s">
        <v>807</v>
      </c>
      <c r="C528" s="113">
        <v>16</v>
      </c>
      <c r="D528" s="93" t="s">
        <v>33</v>
      </c>
      <c r="E528" s="93" t="s">
        <v>466</v>
      </c>
      <c r="F528" s="93" t="s">
        <v>783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1</v>
      </c>
      <c r="S528" s="1">
        <v>1</v>
      </c>
      <c r="T528" s="1">
        <v>1</v>
      </c>
      <c r="U528" s="1">
        <v>1</v>
      </c>
      <c r="V528" s="1">
        <v>1</v>
      </c>
      <c r="W528" s="1">
        <v>1</v>
      </c>
      <c r="X528" s="1">
        <v>1</v>
      </c>
      <c r="Y528" s="1">
        <v>1</v>
      </c>
      <c r="Z528" s="1">
        <v>1</v>
      </c>
      <c r="AA528" s="1">
        <v>0</v>
      </c>
      <c r="AB528" s="1">
        <v>0</v>
      </c>
      <c r="AC528" s="1">
        <v>0</v>
      </c>
      <c r="AD528" s="1">
        <v>0</v>
      </c>
      <c r="AE528" s="114">
        <v>0</v>
      </c>
    </row>
    <row r="529" spans="1:31" x14ac:dyDescent="0.2">
      <c r="A529" s="111" t="s">
        <v>53</v>
      </c>
      <c r="B529" s="112" t="s">
        <v>807</v>
      </c>
      <c r="C529" s="113">
        <v>17</v>
      </c>
      <c r="D529" s="93" t="s">
        <v>33</v>
      </c>
      <c r="E529" s="93" t="s">
        <v>467</v>
      </c>
      <c r="F529" s="93" t="s">
        <v>783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1</v>
      </c>
      <c r="M529" s="1">
        <v>1</v>
      </c>
      <c r="N529" s="1">
        <v>1</v>
      </c>
      <c r="O529" s="1">
        <v>1</v>
      </c>
      <c r="P529" s="1">
        <v>1</v>
      </c>
      <c r="Q529" s="1">
        <v>1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14">
        <v>0</v>
      </c>
    </row>
    <row r="530" spans="1:31" x14ac:dyDescent="0.2">
      <c r="A530" s="111" t="s">
        <v>53</v>
      </c>
      <c r="B530" s="112" t="s">
        <v>807</v>
      </c>
      <c r="C530" s="113">
        <v>17</v>
      </c>
      <c r="D530" s="93" t="s">
        <v>33</v>
      </c>
      <c r="E530" s="93" t="s">
        <v>468</v>
      </c>
      <c r="F530" s="93" t="s">
        <v>783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1</v>
      </c>
      <c r="S530" s="1">
        <v>1</v>
      </c>
      <c r="T530" s="1">
        <v>1</v>
      </c>
      <c r="U530" s="1">
        <v>1</v>
      </c>
      <c r="V530" s="1">
        <v>1</v>
      </c>
      <c r="W530" s="1">
        <v>1</v>
      </c>
      <c r="X530" s="1">
        <v>1</v>
      </c>
      <c r="Y530" s="1">
        <v>1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14">
        <v>0</v>
      </c>
    </row>
    <row r="531" spans="1:31" x14ac:dyDescent="0.2">
      <c r="A531" s="111" t="s">
        <v>53</v>
      </c>
      <c r="B531" s="112" t="s">
        <v>807</v>
      </c>
      <c r="C531" s="113">
        <v>17</v>
      </c>
      <c r="D531" s="93" t="s">
        <v>33</v>
      </c>
      <c r="E531" s="93" t="s">
        <v>469</v>
      </c>
      <c r="F531" s="93" t="s">
        <v>783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0</v>
      </c>
      <c r="U531" s="1">
        <v>0</v>
      </c>
      <c r="V531" s="1">
        <v>0</v>
      </c>
      <c r="W531" s="1">
        <v>0</v>
      </c>
      <c r="X531" s="1">
        <v>0</v>
      </c>
      <c r="Y531" s="1">
        <v>0</v>
      </c>
      <c r="Z531" s="1">
        <v>1</v>
      </c>
      <c r="AA531" s="1">
        <v>1</v>
      </c>
      <c r="AB531" s="1">
        <v>1</v>
      </c>
      <c r="AC531" s="1">
        <v>1</v>
      </c>
      <c r="AD531" s="1">
        <v>1</v>
      </c>
      <c r="AE531" s="114">
        <v>1</v>
      </c>
    </row>
    <row r="532" spans="1:31" x14ac:dyDescent="0.2">
      <c r="A532" s="111" t="s">
        <v>53</v>
      </c>
      <c r="B532" s="112" t="s">
        <v>807</v>
      </c>
      <c r="C532" s="113">
        <v>18</v>
      </c>
      <c r="D532" s="93" t="s">
        <v>33</v>
      </c>
      <c r="E532" s="93" t="s">
        <v>470</v>
      </c>
      <c r="F532" s="93" t="s">
        <v>783</v>
      </c>
      <c r="G532" s="1">
        <v>1</v>
      </c>
      <c r="H532" s="1">
        <v>1</v>
      </c>
      <c r="I532" s="1">
        <v>1</v>
      </c>
      <c r="J532" s="1">
        <v>1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14">
        <v>0</v>
      </c>
    </row>
    <row r="533" spans="1:31" x14ac:dyDescent="0.2">
      <c r="A533" s="111" t="s">
        <v>53</v>
      </c>
      <c r="B533" s="112" t="s">
        <v>807</v>
      </c>
      <c r="C533" s="113">
        <v>18</v>
      </c>
      <c r="D533" s="93" t="s">
        <v>33</v>
      </c>
      <c r="E533" s="93" t="s">
        <v>471</v>
      </c>
      <c r="F533" s="93" t="s">
        <v>783</v>
      </c>
      <c r="G533" s="1">
        <v>0</v>
      </c>
      <c r="H533" s="1">
        <v>0</v>
      </c>
      <c r="I533" s="1">
        <v>0</v>
      </c>
      <c r="J533" s="1">
        <v>0</v>
      </c>
      <c r="K533" s="1">
        <v>1</v>
      </c>
      <c r="L533" s="1">
        <v>1</v>
      </c>
      <c r="M533" s="1">
        <v>1</v>
      </c>
      <c r="N533" s="1">
        <v>1</v>
      </c>
      <c r="O533" s="1">
        <v>1</v>
      </c>
      <c r="P533" s="1">
        <v>1</v>
      </c>
      <c r="Q533" s="1">
        <v>1</v>
      </c>
      <c r="R533" s="1">
        <v>0</v>
      </c>
      <c r="S533" s="1">
        <v>0</v>
      </c>
      <c r="T533" s="1">
        <v>0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14">
        <v>0</v>
      </c>
    </row>
    <row r="534" spans="1:31" x14ac:dyDescent="0.2">
      <c r="A534" s="111" t="s">
        <v>53</v>
      </c>
      <c r="B534" s="112" t="s">
        <v>807</v>
      </c>
      <c r="C534" s="113">
        <v>18</v>
      </c>
      <c r="D534" s="93" t="s">
        <v>33</v>
      </c>
      <c r="E534" s="93" t="s">
        <v>472</v>
      </c>
      <c r="F534" s="93" t="s">
        <v>783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1</v>
      </c>
      <c r="S534" s="1">
        <v>1</v>
      </c>
      <c r="T534" s="1">
        <v>1</v>
      </c>
      <c r="U534" s="1">
        <v>1</v>
      </c>
      <c r="V534" s="1">
        <v>1</v>
      </c>
      <c r="W534" s="1">
        <v>1</v>
      </c>
      <c r="X534" s="1">
        <v>1</v>
      </c>
      <c r="Y534" s="1">
        <v>1</v>
      </c>
      <c r="Z534" s="1">
        <v>1</v>
      </c>
      <c r="AA534" s="1">
        <v>1</v>
      </c>
      <c r="AB534" s="1">
        <v>0</v>
      </c>
      <c r="AC534" s="1">
        <v>0</v>
      </c>
      <c r="AD534" s="1">
        <v>0</v>
      </c>
      <c r="AE534" s="114">
        <v>0</v>
      </c>
    </row>
    <row r="535" spans="1:31" x14ac:dyDescent="0.2">
      <c r="A535" s="111" t="s">
        <v>53</v>
      </c>
      <c r="B535" s="112" t="s">
        <v>807</v>
      </c>
      <c r="C535" s="113">
        <v>19</v>
      </c>
      <c r="D535" s="93" t="s">
        <v>33</v>
      </c>
      <c r="E535" s="93" t="s">
        <v>473</v>
      </c>
      <c r="F535" s="93" t="s">
        <v>783</v>
      </c>
      <c r="G535" s="1">
        <v>0</v>
      </c>
      <c r="H535" s="1">
        <v>0</v>
      </c>
      <c r="I535" s="1">
        <v>0</v>
      </c>
      <c r="J535" s="1">
        <v>0</v>
      </c>
      <c r="K535" s="1">
        <v>1</v>
      </c>
      <c r="L535" s="1">
        <v>1</v>
      </c>
      <c r="M535" s="1">
        <v>1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  <c r="V535" s="1">
        <v>0</v>
      </c>
      <c r="W535" s="1">
        <v>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14">
        <v>0</v>
      </c>
    </row>
    <row r="536" spans="1:31" x14ac:dyDescent="0.2">
      <c r="A536" s="111" t="s">
        <v>53</v>
      </c>
      <c r="B536" s="112" t="s">
        <v>807</v>
      </c>
      <c r="C536" s="113">
        <v>19</v>
      </c>
      <c r="D536" s="93" t="s">
        <v>33</v>
      </c>
      <c r="E536" s="93" t="s">
        <v>474</v>
      </c>
      <c r="F536" s="93" t="s">
        <v>782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1</v>
      </c>
      <c r="O536" s="1">
        <v>1</v>
      </c>
      <c r="P536" s="1">
        <v>1</v>
      </c>
      <c r="Q536" s="1">
        <v>1</v>
      </c>
      <c r="R536" s="1">
        <v>1</v>
      </c>
      <c r="S536" s="1">
        <v>0</v>
      </c>
      <c r="T536" s="1">
        <v>0</v>
      </c>
      <c r="U536" s="1">
        <v>0</v>
      </c>
      <c r="V536" s="1">
        <v>0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14">
        <v>0</v>
      </c>
    </row>
    <row r="537" spans="1:31" x14ac:dyDescent="0.2">
      <c r="A537" s="111" t="s">
        <v>53</v>
      </c>
      <c r="B537" s="112" t="s">
        <v>807</v>
      </c>
      <c r="C537" s="113">
        <v>19</v>
      </c>
      <c r="D537" s="93" t="s">
        <v>33</v>
      </c>
      <c r="E537" s="93" t="s">
        <v>475</v>
      </c>
      <c r="F537" s="93" t="s">
        <v>782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1</v>
      </c>
      <c r="T537" s="1">
        <v>1</v>
      </c>
      <c r="U537" s="1">
        <v>1</v>
      </c>
      <c r="V537" s="1">
        <v>1</v>
      </c>
      <c r="W537" s="1">
        <v>1</v>
      </c>
      <c r="X537" s="1">
        <v>1</v>
      </c>
      <c r="Y537" s="1">
        <v>1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14">
        <v>0</v>
      </c>
    </row>
    <row r="538" spans="1:31" x14ac:dyDescent="0.2">
      <c r="A538" s="111" t="s">
        <v>53</v>
      </c>
      <c r="B538" s="112" t="s">
        <v>807</v>
      </c>
      <c r="C538" s="113">
        <v>20</v>
      </c>
      <c r="D538" s="93" t="s">
        <v>33</v>
      </c>
      <c r="E538" s="93" t="s">
        <v>476</v>
      </c>
      <c r="F538" s="93" t="s">
        <v>786</v>
      </c>
      <c r="G538" s="1">
        <v>1</v>
      </c>
      <c r="H538" s="1">
        <v>1</v>
      </c>
      <c r="I538" s="1">
        <v>1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  <c r="V538" s="1">
        <v>0</v>
      </c>
      <c r="W538" s="1">
        <v>0</v>
      </c>
      <c r="X538" s="1">
        <v>0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14">
        <v>0</v>
      </c>
    </row>
    <row r="539" spans="1:31" x14ac:dyDescent="0.2">
      <c r="A539" s="111" t="s">
        <v>53</v>
      </c>
      <c r="B539" s="112" t="s">
        <v>807</v>
      </c>
      <c r="C539" s="113">
        <v>20</v>
      </c>
      <c r="D539" s="93" t="s">
        <v>33</v>
      </c>
      <c r="E539" s="93" t="s">
        <v>468</v>
      </c>
      <c r="F539" s="93" t="s">
        <v>783</v>
      </c>
      <c r="G539" s="1">
        <v>0</v>
      </c>
      <c r="H539" s="1">
        <v>0</v>
      </c>
      <c r="I539" s="1">
        <v>0</v>
      </c>
      <c r="J539" s="1">
        <v>0</v>
      </c>
      <c r="K539" s="1">
        <v>1</v>
      </c>
      <c r="L539" s="1">
        <v>1</v>
      </c>
      <c r="M539" s="1">
        <v>1</v>
      </c>
      <c r="N539" s="1">
        <v>1</v>
      </c>
      <c r="O539" s="1">
        <v>1</v>
      </c>
      <c r="P539" s="1">
        <v>1</v>
      </c>
      <c r="Q539" s="1">
        <v>0</v>
      </c>
      <c r="R539" s="1">
        <v>0</v>
      </c>
      <c r="S539" s="1">
        <v>0</v>
      </c>
      <c r="T539" s="1">
        <v>0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14">
        <v>0</v>
      </c>
    </row>
    <row r="540" spans="1:31" x14ac:dyDescent="0.2">
      <c r="A540" s="111" t="s">
        <v>53</v>
      </c>
      <c r="B540" s="112" t="s">
        <v>807</v>
      </c>
      <c r="C540" s="113">
        <v>20</v>
      </c>
      <c r="D540" s="93" t="s">
        <v>33</v>
      </c>
      <c r="E540" s="93" t="s">
        <v>477</v>
      </c>
      <c r="F540" s="93" t="s">
        <v>783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1</v>
      </c>
      <c r="S540" s="1">
        <v>1</v>
      </c>
      <c r="T540" s="1">
        <v>1</v>
      </c>
      <c r="U540" s="1">
        <v>0</v>
      </c>
      <c r="V540" s="1">
        <v>0</v>
      </c>
      <c r="W540" s="1">
        <v>0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14">
        <v>0</v>
      </c>
    </row>
    <row r="541" spans="1:31" x14ac:dyDescent="0.2">
      <c r="A541" s="111" t="s">
        <v>53</v>
      </c>
      <c r="B541" s="112" t="s">
        <v>807</v>
      </c>
      <c r="C541" s="113">
        <v>20</v>
      </c>
      <c r="D541" s="93" t="s">
        <v>33</v>
      </c>
      <c r="E541" s="93" t="s">
        <v>478</v>
      </c>
      <c r="F541" s="93" t="s">
        <v>783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1</v>
      </c>
      <c r="V541" s="1">
        <v>1</v>
      </c>
      <c r="W541" s="1">
        <v>1</v>
      </c>
      <c r="X541" s="1">
        <v>1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14">
        <v>0</v>
      </c>
    </row>
    <row r="542" spans="1:31" x14ac:dyDescent="0.2">
      <c r="A542" s="111" t="s">
        <v>53</v>
      </c>
      <c r="B542" s="112" t="s">
        <v>807</v>
      </c>
      <c r="C542" s="113">
        <v>20</v>
      </c>
      <c r="D542" s="93" t="s">
        <v>33</v>
      </c>
      <c r="E542" s="93" t="s">
        <v>479</v>
      </c>
      <c r="F542" s="93" t="s">
        <v>783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1</v>
      </c>
      <c r="Z542" s="1">
        <v>1</v>
      </c>
      <c r="AA542" s="1">
        <v>1</v>
      </c>
      <c r="AB542" s="1">
        <v>1</v>
      </c>
      <c r="AC542" s="1">
        <v>1</v>
      </c>
      <c r="AD542" s="1">
        <v>1</v>
      </c>
      <c r="AE542" s="114">
        <v>0</v>
      </c>
    </row>
    <row r="543" spans="1:31" x14ac:dyDescent="0.2">
      <c r="A543" s="111" t="s">
        <v>53</v>
      </c>
      <c r="B543" s="112" t="s">
        <v>807</v>
      </c>
      <c r="C543" s="113">
        <v>21</v>
      </c>
      <c r="D543" s="93" t="s">
        <v>33</v>
      </c>
      <c r="E543" s="93" t="s">
        <v>480</v>
      </c>
      <c r="F543" s="93" t="s">
        <v>783</v>
      </c>
      <c r="G543" s="1">
        <v>0</v>
      </c>
      <c r="H543" s="1">
        <v>0</v>
      </c>
      <c r="I543" s="1">
        <v>0</v>
      </c>
      <c r="J543" s="1">
        <v>0</v>
      </c>
      <c r="K543" s="1">
        <v>1</v>
      </c>
      <c r="L543" s="1">
        <v>1</v>
      </c>
      <c r="M543" s="1">
        <v>1</v>
      </c>
      <c r="N543" s="1">
        <v>1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  <c r="V543" s="1">
        <v>0</v>
      </c>
      <c r="W543" s="1">
        <v>0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14">
        <v>0</v>
      </c>
    </row>
    <row r="544" spans="1:31" x14ac:dyDescent="0.2">
      <c r="A544" s="111" t="s">
        <v>53</v>
      </c>
      <c r="B544" s="112" t="s">
        <v>807</v>
      </c>
      <c r="C544" s="113">
        <v>21</v>
      </c>
      <c r="D544" s="93" t="s">
        <v>33</v>
      </c>
      <c r="E544" s="93" t="s">
        <v>481</v>
      </c>
      <c r="F544" s="93" t="s">
        <v>783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1</v>
      </c>
      <c r="P544" s="1">
        <v>1</v>
      </c>
      <c r="Q544" s="1">
        <v>1</v>
      </c>
      <c r="R544" s="1">
        <v>1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14">
        <v>0</v>
      </c>
    </row>
    <row r="545" spans="1:31" x14ac:dyDescent="0.2">
      <c r="A545" s="111" t="s">
        <v>53</v>
      </c>
      <c r="B545" s="112" t="s">
        <v>807</v>
      </c>
      <c r="C545" s="113">
        <v>21</v>
      </c>
      <c r="D545" s="93" t="s">
        <v>33</v>
      </c>
      <c r="E545" s="93" t="s">
        <v>482</v>
      </c>
      <c r="F545" s="93" t="s">
        <v>782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1</v>
      </c>
      <c r="T545" s="1">
        <v>1</v>
      </c>
      <c r="U545" s="1">
        <v>1</v>
      </c>
      <c r="V545" s="1">
        <v>0</v>
      </c>
      <c r="W545" s="1">
        <v>0</v>
      </c>
      <c r="X545" s="1">
        <v>0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14">
        <v>0</v>
      </c>
    </row>
    <row r="546" spans="1:31" x14ac:dyDescent="0.2">
      <c r="A546" s="111" t="s">
        <v>53</v>
      </c>
      <c r="B546" s="112" t="s">
        <v>807</v>
      </c>
      <c r="C546" s="113">
        <v>22</v>
      </c>
      <c r="D546" s="93" t="s">
        <v>33</v>
      </c>
      <c r="E546" s="93" t="s">
        <v>262</v>
      </c>
      <c r="F546" s="93" t="s">
        <v>783</v>
      </c>
      <c r="G546" s="1">
        <v>1</v>
      </c>
      <c r="H546" s="1">
        <v>1</v>
      </c>
      <c r="I546" s="1">
        <v>1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0</v>
      </c>
      <c r="U546" s="1">
        <v>0</v>
      </c>
      <c r="V546" s="1">
        <v>0</v>
      </c>
      <c r="W546" s="1">
        <v>0</v>
      </c>
      <c r="X546" s="1">
        <v>0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14">
        <v>0</v>
      </c>
    </row>
    <row r="547" spans="1:31" x14ac:dyDescent="0.2">
      <c r="A547" s="111" t="s">
        <v>53</v>
      </c>
      <c r="B547" s="112" t="s">
        <v>807</v>
      </c>
      <c r="C547" s="113">
        <v>22</v>
      </c>
      <c r="D547" s="93" t="s">
        <v>33</v>
      </c>
      <c r="E547" s="93" t="s">
        <v>466</v>
      </c>
      <c r="F547" s="93" t="s">
        <v>783</v>
      </c>
      <c r="G547" s="1">
        <v>0</v>
      </c>
      <c r="H547" s="1">
        <v>0</v>
      </c>
      <c r="I547" s="1">
        <v>0</v>
      </c>
      <c r="J547" s="1">
        <v>0</v>
      </c>
      <c r="K547" s="1">
        <v>1</v>
      </c>
      <c r="L547" s="1">
        <v>1</v>
      </c>
      <c r="M547" s="1">
        <v>1</v>
      </c>
      <c r="N547" s="1">
        <v>1</v>
      </c>
      <c r="O547" s="1">
        <v>1</v>
      </c>
      <c r="P547" s="1">
        <v>1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14">
        <v>0</v>
      </c>
    </row>
    <row r="548" spans="1:31" x14ac:dyDescent="0.2">
      <c r="A548" s="111" t="s">
        <v>53</v>
      </c>
      <c r="B548" s="112" t="s">
        <v>807</v>
      </c>
      <c r="C548" s="113">
        <v>22</v>
      </c>
      <c r="D548" s="93" t="s">
        <v>33</v>
      </c>
      <c r="E548" s="93" t="s">
        <v>483</v>
      </c>
      <c r="F548" s="93" t="s">
        <v>782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1</v>
      </c>
      <c r="S548" s="1">
        <v>1</v>
      </c>
      <c r="T548" s="1">
        <v>1</v>
      </c>
      <c r="U548" s="1">
        <v>1</v>
      </c>
      <c r="V548" s="1">
        <v>0</v>
      </c>
      <c r="W548" s="1">
        <v>0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14">
        <v>0</v>
      </c>
    </row>
    <row r="549" spans="1:31" x14ac:dyDescent="0.2">
      <c r="A549" s="111" t="s">
        <v>53</v>
      </c>
      <c r="B549" s="112" t="s">
        <v>807</v>
      </c>
      <c r="C549" s="113">
        <v>22</v>
      </c>
      <c r="D549" s="93" t="s">
        <v>33</v>
      </c>
      <c r="E549" s="93" t="s">
        <v>484</v>
      </c>
      <c r="F549" s="93" t="s">
        <v>783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1</v>
      </c>
      <c r="W549" s="1">
        <v>1</v>
      </c>
      <c r="X549" s="1">
        <v>1</v>
      </c>
      <c r="Y549" s="1">
        <v>1</v>
      </c>
      <c r="Z549" s="1">
        <v>1</v>
      </c>
      <c r="AA549" s="1">
        <v>0</v>
      </c>
      <c r="AB549" s="1">
        <v>0</v>
      </c>
      <c r="AC549" s="1">
        <v>0</v>
      </c>
      <c r="AD549" s="1">
        <v>0</v>
      </c>
      <c r="AE549" s="114">
        <v>0</v>
      </c>
    </row>
    <row r="550" spans="1:31" x14ac:dyDescent="0.2">
      <c r="A550" s="111" t="s">
        <v>53</v>
      </c>
      <c r="B550" s="112" t="s">
        <v>807</v>
      </c>
      <c r="C550" s="113">
        <v>23</v>
      </c>
      <c r="D550" s="93" t="s">
        <v>33</v>
      </c>
      <c r="E550" s="93" t="s">
        <v>485</v>
      </c>
      <c r="F550" s="93" t="s">
        <v>783</v>
      </c>
      <c r="G550" s="1">
        <v>0</v>
      </c>
      <c r="H550" s="1">
        <v>0</v>
      </c>
      <c r="I550" s="1">
        <v>0</v>
      </c>
      <c r="J550" s="1">
        <v>0</v>
      </c>
      <c r="K550" s="1">
        <v>1</v>
      </c>
      <c r="L550" s="1">
        <v>1</v>
      </c>
      <c r="M550" s="1">
        <v>1</v>
      </c>
      <c r="N550" s="1">
        <v>1</v>
      </c>
      <c r="O550" s="1">
        <v>1</v>
      </c>
      <c r="P550" s="1">
        <v>1</v>
      </c>
      <c r="Q550" s="1">
        <v>1</v>
      </c>
      <c r="R550" s="1">
        <v>0</v>
      </c>
      <c r="S550" s="1">
        <v>0</v>
      </c>
      <c r="T550" s="1">
        <v>0</v>
      </c>
      <c r="U550" s="1">
        <v>0</v>
      </c>
      <c r="V550" s="1">
        <v>0</v>
      </c>
      <c r="W550" s="1">
        <v>0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14">
        <v>0</v>
      </c>
    </row>
    <row r="551" spans="1:31" x14ac:dyDescent="0.2">
      <c r="A551" s="111" t="s">
        <v>53</v>
      </c>
      <c r="B551" s="112" t="s">
        <v>807</v>
      </c>
      <c r="C551" s="113">
        <v>23</v>
      </c>
      <c r="D551" s="93" t="s">
        <v>33</v>
      </c>
      <c r="E551" s="93" t="s">
        <v>486</v>
      </c>
      <c r="F551" s="93" t="s">
        <v>783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1</v>
      </c>
      <c r="S551" s="1">
        <v>1</v>
      </c>
      <c r="T551" s="1">
        <v>1</v>
      </c>
      <c r="U551" s="1">
        <v>1</v>
      </c>
      <c r="V551" s="1">
        <v>0</v>
      </c>
      <c r="W551" s="1">
        <v>0</v>
      </c>
      <c r="X551" s="1">
        <v>0</v>
      </c>
      <c r="Y551" s="1">
        <v>0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14">
        <v>0</v>
      </c>
    </row>
    <row r="552" spans="1:31" x14ac:dyDescent="0.2">
      <c r="A552" s="111" t="s">
        <v>53</v>
      </c>
      <c r="B552" s="112" t="s">
        <v>807</v>
      </c>
      <c r="C552" s="113">
        <v>23</v>
      </c>
      <c r="D552" s="93" t="s">
        <v>33</v>
      </c>
      <c r="E552" s="93" t="s">
        <v>487</v>
      </c>
      <c r="F552" s="93" t="s">
        <v>783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1">
        <v>0</v>
      </c>
      <c r="U552" s="1">
        <v>0</v>
      </c>
      <c r="V552" s="1">
        <v>1</v>
      </c>
      <c r="W552" s="1">
        <v>1</v>
      </c>
      <c r="X552" s="1">
        <v>1</v>
      </c>
      <c r="Y552" s="1">
        <v>1</v>
      </c>
      <c r="Z552" s="1">
        <v>1</v>
      </c>
      <c r="AA552" s="1">
        <v>1</v>
      </c>
      <c r="AB552" s="1">
        <v>1</v>
      </c>
      <c r="AC552" s="1">
        <v>0</v>
      </c>
      <c r="AD552" s="1">
        <v>0</v>
      </c>
      <c r="AE552" s="114">
        <v>0</v>
      </c>
    </row>
    <row r="553" spans="1:31" x14ac:dyDescent="0.2">
      <c r="A553" s="111" t="s">
        <v>53</v>
      </c>
      <c r="B553" s="112" t="s">
        <v>807</v>
      </c>
      <c r="C553" s="113">
        <v>23</v>
      </c>
      <c r="D553" s="93" t="s">
        <v>33</v>
      </c>
      <c r="E553" s="93" t="s">
        <v>488</v>
      </c>
      <c r="F553" s="93" t="s">
        <v>783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  <c r="V553" s="1">
        <v>0</v>
      </c>
      <c r="W553" s="1">
        <v>0</v>
      </c>
      <c r="X553" s="1">
        <v>0</v>
      </c>
      <c r="Y553" s="1">
        <v>0</v>
      </c>
      <c r="Z553" s="1">
        <v>0</v>
      </c>
      <c r="AA553" s="1">
        <v>0</v>
      </c>
      <c r="AB553" s="1">
        <v>0</v>
      </c>
      <c r="AC553" s="1">
        <v>1</v>
      </c>
      <c r="AD553" s="1">
        <v>1</v>
      </c>
      <c r="AE553" s="114">
        <v>1</v>
      </c>
    </row>
    <row r="554" spans="1:31" x14ac:dyDescent="0.2">
      <c r="A554" s="111" t="s">
        <v>53</v>
      </c>
      <c r="B554" s="112" t="s">
        <v>807</v>
      </c>
      <c r="C554" s="113">
        <v>24</v>
      </c>
      <c r="D554" s="93" t="s">
        <v>33</v>
      </c>
      <c r="E554" s="93" t="s">
        <v>141</v>
      </c>
      <c r="F554" s="93" t="s">
        <v>782</v>
      </c>
      <c r="G554" s="1">
        <v>1</v>
      </c>
      <c r="H554" s="1">
        <v>1</v>
      </c>
      <c r="I554" s="1">
        <v>1</v>
      </c>
      <c r="J554" s="1">
        <v>1</v>
      </c>
      <c r="K554" s="1">
        <v>1</v>
      </c>
      <c r="L554" s="1">
        <v>1</v>
      </c>
      <c r="M554" s="1">
        <v>1</v>
      </c>
      <c r="N554" s="1">
        <v>1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1">
        <v>0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14">
        <v>0</v>
      </c>
    </row>
    <row r="555" spans="1:31" x14ac:dyDescent="0.2">
      <c r="A555" s="111" t="s">
        <v>53</v>
      </c>
      <c r="B555" s="112" t="s">
        <v>807</v>
      </c>
      <c r="C555" s="113">
        <v>24</v>
      </c>
      <c r="D555" s="93" t="s">
        <v>33</v>
      </c>
      <c r="E555" s="93" t="s">
        <v>324</v>
      </c>
      <c r="F555" s="93" t="s">
        <v>783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1</v>
      </c>
      <c r="P555" s="1">
        <v>1</v>
      </c>
      <c r="Q555" s="1">
        <v>1</v>
      </c>
      <c r="R555" s="1">
        <v>1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14">
        <v>0</v>
      </c>
    </row>
    <row r="556" spans="1:31" x14ac:dyDescent="0.2">
      <c r="A556" s="111" t="s">
        <v>53</v>
      </c>
      <c r="B556" s="112" t="s">
        <v>807</v>
      </c>
      <c r="C556" s="113">
        <v>24</v>
      </c>
      <c r="D556" s="93" t="s">
        <v>33</v>
      </c>
      <c r="E556" s="93" t="s">
        <v>489</v>
      </c>
      <c r="F556" s="93" t="s">
        <v>783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1</v>
      </c>
      <c r="T556" s="1">
        <v>1</v>
      </c>
      <c r="U556" s="1">
        <v>1</v>
      </c>
      <c r="V556" s="1">
        <v>1</v>
      </c>
      <c r="W556" s="1">
        <v>1</v>
      </c>
      <c r="X556" s="1">
        <v>1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14">
        <v>0</v>
      </c>
    </row>
    <row r="557" spans="1:31" x14ac:dyDescent="0.2">
      <c r="A557" s="111" t="s">
        <v>53</v>
      </c>
      <c r="B557" s="112" t="s">
        <v>807</v>
      </c>
      <c r="C557" s="113">
        <v>24</v>
      </c>
      <c r="D557" s="93" t="s">
        <v>33</v>
      </c>
      <c r="E557" s="93" t="s">
        <v>490</v>
      </c>
      <c r="F557" s="93" t="s">
        <v>783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1</v>
      </c>
      <c r="AB557" s="1">
        <v>1</v>
      </c>
      <c r="AC557" s="1">
        <v>1</v>
      </c>
      <c r="AD557" s="1">
        <v>1</v>
      </c>
      <c r="AE557" s="114">
        <v>0</v>
      </c>
    </row>
    <row r="558" spans="1:31" x14ac:dyDescent="0.2">
      <c r="A558" s="111" t="s">
        <v>53</v>
      </c>
      <c r="B558" s="112" t="s">
        <v>807</v>
      </c>
      <c r="C558" s="113">
        <v>25</v>
      </c>
      <c r="D558" s="93" t="s">
        <v>33</v>
      </c>
      <c r="E558" s="93" t="s">
        <v>491</v>
      </c>
      <c r="F558" s="93" t="s">
        <v>783</v>
      </c>
      <c r="G558" s="1">
        <v>1</v>
      </c>
      <c r="H558" s="1">
        <v>1</v>
      </c>
      <c r="I558" s="1">
        <v>1</v>
      </c>
      <c r="J558" s="1">
        <v>1</v>
      </c>
      <c r="K558" s="1">
        <v>1</v>
      </c>
      <c r="L558" s="1">
        <v>1</v>
      </c>
      <c r="M558" s="1">
        <v>1</v>
      </c>
      <c r="N558" s="1">
        <v>1</v>
      </c>
      <c r="O558" s="1">
        <v>1</v>
      </c>
      <c r="P558" s="1">
        <v>1</v>
      </c>
      <c r="Q558" s="1">
        <v>1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14">
        <v>0</v>
      </c>
    </row>
    <row r="559" spans="1:31" x14ac:dyDescent="0.2">
      <c r="A559" s="111" t="s">
        <v>53</v>
      </c>
      <c r="B559" s="112" t="s">
        <v>807</v>
      </c>
      <c r="C559" s="113">
        <v>25</v>
      </c>
      <c r="D559" s="93" t="s">
        <v>33</v>
      </c>
      <c r="E559" s="93" t="s">
        <v>492</v>
      </c>
      <c r="F559" s="93" t="s">
        <v>783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1</v>
      </c>
      <c r="S559" s="1">
        <v>1</v>
      </c>
      <c r="T559" s="1">
        <v>1</v>
      </c>
      <c r="U559" s="1">
        <v>1</v>
      </c>
      <c r="V559" s="1">
        <v>0</v>
      </c>
      <c r="W559" s="1">
        <v>0</v>
      </c>
      <c r="X559" s="1">
        <v>0</v>
      </c>
      <c r="Y559" s="1">
        <v>0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14">
        <v>0</v>
      </c>
    </row>
    <row r="560" spans="1:31" x14ac:dyDescent="0.2">
      <c r="A560" s="111" t="s">
        <v>53</v>
      </c>
      <c r="B560" s="112" t="s">
        <v>807</v>
      </c>
      <c r="C560" s="113">
        <v>25</v>
      </c>
      <c r="D560" s="93" t="s">
        <v>33</v>
      </c>
      <c r="E560" s="93" t="s">
        <v>493</v>
      </c>
      <c r="F560" s="93" t="s">
        <v>783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  <c r="T560" s="1">
        <v>0</v>
      </c>
      <c r="U560" s="1">
        <v>0</v>
      </c>
      <c r="V560" s="1">
        <v>1</v>
      </c>
      <c r="W560" s="1">
        <v>1</v>
      </c>
      <c r="X560" s="1">
        <v>1</v>
      </c>
      <c r="Y560" s="1">
        <v>1</v>
      </c>
      <c r="Z560" s="1">
        <v>1</v>
      </c>
      <c r="AA560" s="1">
        <v>1</v>
      </c>
      <c r="AB560" s="1">
        <v>1</v>
      </c>
      <c r="AC560" s="1">
        <v>0</v>
      </c>
      <c r="AD560" s="1">
        <v>0</v>
      </c>
      <c r="AE560" s="114">
        <v>0</v>
      </c>
    </row>
    <row r="561" spans="1:31" x14ac:dyDescent="0.2">
      <c r="A561" s="111" t="s">
        <v>53</v>
      </c>
      <c r="B561" s="112" t="s">
        <v>807</v>
      </c>
      <c r="C561" s="113">
        <v>26</v>
      </c>
      <c r="D561" s="93" t="s">
        <v>33</v>
      </c>
      <c r="E561" s="93" t="s">
        <v>494</v>
      </c>
      <c r="F561" s="93" t="s">
        <v>783</v>
      </c>
      <c r="G561" s="1">
        <v>0</v>
      </c>
      <c r="H561" s="1">
        <v>0</v>
      </c>
      <c r="I561" s="1">
        <v>0</v>
      </c>
      <c r="J561" s="1">
        <v>0</v>
      </c>
      <c r="K561" s="1">
        <v>1</v>
      </c>
      <c r="L561" s="1">
        <v>1</v>
      </c>
      <c r="M561" s="1">
        <v>1</v>
      </c>
      <c r="N561" s="1">
        <v>1</v>
      </c>
      <c r="O561" s="1">
        <v>1</v>
      </c>
      <c r="P561" s="1">
        <v>1</v>
      </c>
      <c r="Q561" s="1">
        <v>1</v>
      </c>
      <c r="R561" s="1">
        <v>0</v>
      </c>
      <c r="S561" s="1">
        <v>0</v>
      </c>
      <c r="T561" s="1">
        <v>0</v>
      </c>
      <c r="U561" s="1">
        <v>0</v>
      </c>
      <c r="V561" s="1">
        <v>0</v>
      </c>
      <c r="W561" s="1">
        <v>0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14">
        <v>0</v>
      </c>
    </row>
    <row r="562" spans="1:31" x14ac:dyDescent="0.2">
      <c r="A562" s="111" t="s">
        <v>53</v>
      </c>
      <c r="B562" s="112" t="s">
        <v>807</v>
      </c>
      <c r="C562" s="113">
        <v>26</v>
      </c>
      <c r="D562" s="93" t="s">
        <v>33</v>
      </c>
      <c r="E562" s="93" t="s">
        <v>495</v>
      </c>
      <c r="F562" s="93" t="s">
        <v>783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1</v>
      </c>
      <c r="S562" s="1">
        <v>1</v>
      </c>
      <c r="T562" s="1">
        <v>1</v>
      </c>
      <c r="U562" s="1">
        <v>1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14">
        <v>0</v>
      </c>
    </row>
    <row r="563" spans="1:31" x14ac:dyDescent="0.2">
      <c r="A563" s="111" t="s">
        <v>53</v>
      </c>
      <c r="B563" s="112" t="s">
        <v>807</v>
      </c>
      <c r="C563" s="113">
        <v>26</v>
      </c>
      <c r="D563" s="93" t="s">
        <v>33</v>
      </c>
      <c r="E563" s="93" t="s">
        <v>209</v>
      </c>
      <c r="F563" s="93" t="s">
        <v>783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1">
        <v>0</v>
      </c>
      <c r="U563" s="1">
        <v>0</v>
      </c>
      <c r="V563" s="1">
        <v>1</v>
      </c>
      <c r="W563" s="1">
        <v>1</v>
      </c>
      <c r="X563" s="1">
        <v>1</v>
      </c>
      <c r="Y563" s="1">
        <v>1</v>
      </c>
      <c r="Z563" s="1">
        <v>1</v>
      </c>
      <c r="AA563" s="1">
        <v>1</v>
      </c>
      <c r="AB563" s="1">
        <v>1</v>
      </c>
      <c r="AC563" s="1">
        <v>1</v>
      </c>
      <c r="AD563" s="1">
        <v>1</v>
      </c>
      <c r="AE563" s="114">
        <v>0</v>
      </c>
    </row>
    <row r="564" spans="1:31" x14ac:dyDescent="0.2">
      <c r="A564" s="111" t="s">
        <v>53</v>
      </c>
      <c r="B564" s="112" t="s">
        <v>807</v>
      </c>
      <c r="C564" s="113">
        <v>27</v>
      </c>
      <c r="D564" s="93" t="s">
        <v>33</v>
      </c>
      <c r="E564" s="93" t="s">
        <v>496</v>
      </c>
      <c r="F564" s="93" t="s">
        <v>786</v>
      </c>
      <c r="G564" s="1">
        <v>0</v>
      </c>
      <c r="H564" s="1">
        <v>0</v>
      </c>
      <c r="I564" s="1">
        <v>0</v>
      </c>
      <c r="J564" s="1">
        <v>0</v>
      </c>
      <c r="K564" s="1">
        <v>1</v>
      </c>
      <c r="L564" s="1">
        <v>1</v>
      </c>
      <c r="M564" s="1">
        <v>1</v>
      </c>
      <c r="N564" s="1">
        <v>1</v>
      </c>
      <c r="O564" s="1">
        <v>1</v>
      </c>
      <c r="P564" s="1">
        <v>1</v>
      </c>
      <c r="Q564" s="1">
        <v>1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14">
        <v>0</v>
      </c>
    </row>
    <row r="565" spans="1:31" x14ac:dyDescent="0.2">
      <c r="A565" s="111" t="s">
        <v>53</v>
      </c>
      <c r="B565" s="112" t="s">
        <v>807</v>
      </c>
      <c r="C565" s="113">
        <v>27</v>
      </c>
      <c r="D565" s="93" t="s">
        <v>33</v>
      </c>
      <c r="E565" s="93" t="s">
        <v>497</v>
      </c>
      <c r="F565" s="93" t="s">
        <v>782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1</v>
      </c>
      <c r="S565" s="1">
        <v>1</v>
      </c>
      <c r="T565" s="1">
        <v>1</v>
      </c>
      <c r="U565" s="1">
        <v>1</v>
      </c>
      <c r="V565" s="1">
        <v>0</v>
      </c>
      <c r="W565" s="1">
        <v>0</v>
      </c>
      <c r="X565" s="1">
        <v>0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14">
        <v>0</v>
      </c>
    </row>
    <row r="566" spans="1:31" x14ac:dyDescent="0.2">
      <c r="A566" s="111" t="s">
        <v>53</v>
      </c>
      <c r="B566" s="112" t="s">
        <v>807</v>
      </c>
      <c r="C566" s="113">
        <v>27</v>
      </c>
      <c r="D566" s="93" t="s">
        <v>33</v>
      </c>
      <c r="E566" s="93" t="s">
        <v>498</v>
      </c>
      <c r="F566" s="93" t="s">
        <v>783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  <c r="U566" s="1">
        <v>0</v>
      </c>
      <c r="V566" s="1">
        <v>1</v>
      </c>
      <c r="W566" s="1">
        <v>1</v>
      </c>
      <c r="X566" s="1">
        <v>1</v>
      </c>
      <c r="Y566" s="1">
        <v>1</v>
      </c>
      <c r="Z566" s="1">
        <v>1</v>
      </c>
      <c r="AA566" s="1">
        <v>1</v>
      </c>
      <c r="AB566" s="1">
        <v>1</v>
      </c>
      <c r="AC566" s="1">
        <v>0</v>
      </c>
      <c r="AD566" s="1">
        <v>0</v>
      </c>
      <c r="AE566" s="114">
        <v>0</v>
      </c>
    </row>
    <row r="567" spans="1:31" x14ac:dyDescent="0.2">
      <c r="A567" s="111" t="s">
        <v>53</v>
      </c>
      <c r="B567" s="112" t="s">
        <v>807</v>
      </c>
      <c r="C567" s="113">
        <v>28</v>
      </c>
      <c r="D567" s="93" t="s">
        <v>33</v>
      </c>
      <c r="E567" s="93" t="s">
        <v>89</v>
      </c>
      <c r="F567" s="93" t="s">
        <v>783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</v>
      </c>
      <c r="M567" s="1">
        <v>1</v>
      </c>
      <c r="N567" s="1">
        <v>1</v>
      </c>
      <c r="O567" s="1">
        <v>1</v>
      </c>
      <c r="P567" s="1">
        <v>1</v>
      </c>
      <c r="Q567" s="1">
        <v>1</v>
      </c>
      <c r="R567" s="1">
        <v>0</v>
      </c>
      <c r="S567" s="1">
        <v>0</v>
      </c>
      <c r="T567" s="1">
        <v>0</v>
      </c>
      <c r="U567" s="1">
        <v>0</v>
      </c>
      <c r="V567" s="1">
        <v>0</v>
      </c>
      <c r="W567" s="1">
        <v>0</v>
      </c>
      <c r="X567" s="1">
        <v>0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14">
        <v>0</v>
      </c>
    </row>
    <row r="568" spans="1:31" x14ac:dyDescent="0.2">
      <c r="A568" s="111" t="s">
        <v>53</v>
      </c>
      <c r="B568" s="112" t="s">
        <v>807</v>
      </c>
      <c r="C568" s="113">
        <v>28</v>
      </c>
      <c r="D568" s="93" t="s">
        <v>33</v>
      </c>
      <c r="E568" s="93" t="s">
        <v>499</v>
      </c>
      <c r="F568" s="93" t="s">
        <v>783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1</v>
      </c>
      <c r="S568" s="1">
        <v>1</v>
      </c>
      <c r="T568" s="1">
        <v>1</v>
      </c>
      <c r="U568" s="1">
        <v>1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14">
        <v>0</v>
      </c>
    </row>
    <row r="569" spans="1:31" x14ac:dyDescent="0.2">
      <c r="A569" s="111" t="s">
        <v>53</v>
      </c>
      <c r="B569" s="112" t="s">
        <v>807</v>
      </c>
      <c r="C569" s="113">
        <v>28</v>
      </c>
      <c r="D569" s="93" t="s">
        <v>33</v>
      </c>
      <c r="E569" s="93" t="s">
        <v>500</v>
      </c>
      <c r="F569" s="93" t="s">
        <v>783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  <c r="V569" s="1">
        <v>1</v>
      </c>
      <c r="W569" s="1">
        <v>1</v>
      </c>
      <c r="X569" s="1">
        <v>1</v>
      </c>
      <c r="Y569" s="1">
        <v>1</v>
      </c>
      <c r="Z569" s="1">
        <v>1</v>
      </c>
      <c r="AA569" s="1">
        <v>1</v>
      </c>
      <c r="AB569" s="1">
        <v>1</v>
      </c>
      <c r="AC569" s="1">
        <v>0</v>
      </c>
      <c r="AD569" s="1">
        <v>0</v>
      </c>
      <c r="AE569" s="114">
        <v>0</v>
      </c>
    </row>
    <row r="570" spans="1:31" x14ac:dyDescent="0.2">
      <c r="A570" s="111" t="s">
        <v>53</v>
      </c>
      <c r="B570" s="112" t="s">
        <v>807</v>
      </c>
      <c r="C570" s="113">
        <v>28</v>
      </c>
      <c r="D570" s="93" t="s">
        <v>33</v>
      </c>
      <c r="E570" s="93" t="s">
        <v>501</v>
      </c>
      <c r="F570" s="93" t="s">
        <v>782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  <c r="T570" s="1">
        <v>0</v>
      </c>
      <c r="U570" s="1">
        <v>0</v>
      </c>
      <c r="V570" s="1">
        <v>0</v>
      </c>
      <c r="W570" s="1">
        <v>0</v>
      </c>
      <c r="X570" s="1">
        <v>0</v>
      </c>
      <c r="Y570" s="1">
        <v>0</v>
      </c>
      <c r="Z570" s="1">
        <v>0</v>
      </c>
      <c r="AA570" s="1">
        <v>0</v>
      </c>
      <c r="AB570" s="1">
        <v>0</v>
      </c>
      <c r="AC570" s="1">
        <v>1</v>
      </c>
      <c r="AD570" s="1">
        <v>1</v>
      </c>
      <c r="AE570" s="114">
        <v>1</v>
      </c>
    </row>
    <row r="571" spans="1:31" x14ac:dyDescent="0.2">
      <c r="A571" s="111" t="s">
        <v>53</v>
      </c>
      <c r="B571" s="112" t="s">
        <v>807</v>
      </c>
      <c r="C571" s="113">
        <v>29</v>
      </c>
      <c r="D571" s="93" t="s">
        <v>33</v>
      </c>
      <c r="E571" s="93" t="s">
        <v>502</v>
      </c>
      <c r="F571" s="93" t="s">
        <v>783</v>
      </c>
      <c r="G571" s="1">
        <v>0</v>
      </c>
      <c r="H571" s="1">
        <v>0</v>
      </c>
      <c r="I571" s="1">
        <v>0</v>
      </c>
      <c r="J571" s="1">
        <v>1</v>
      </c>
      <c r="K571" s="1">
        <v>1</v>
      </c>
      <c r="L571" s="1">
        <v>1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  <c r="U571" s="1">
        <v>0</v>
      </c>
      <c r="V571" s="1">
        <v>0</v>
      </c>
      <c r="W571" s="1">
        <v>0</v>
      </c>
      <c r="X571" s="1">
        <v>0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14">
        <v>0</v>
      </c>
    </row>
    <row r="572" spans="1:31" x14ac:dyDescent="0.2">
      <c r="A572" s="111" t="s">
        <v>53</v>
      </c>
      <c r="B572" s="112" t="s">
        <v>807</v>
      </c>
      <c r="C572" s="113">
        <v>29</v>
      </c>
      <c r="D572" s="93" t="s">
        <v>33</v>
      </c>
      <c r="E572" s="93" t="s">
        <v>503</v>
      </c>
      <c r="F572" s="93" t="s">
        <v>782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1</v>
      </c>
      <c r="N572" s="1">
        <v>1</v>
      </c>
      <c r="O572" s="1">
        <v>1</v>
      </c>
      <c r="P572" s="1">
        <v>1</v>
      </c>
      <c r="Q572" s="1">
        <v>1</v>
      </c>
      <c r="R572" s="1">
        <v>0</v>
      </c>
      <c r="S572" s="1">
        <v>0</v>
      </c>
      <c r="T572" s="1">
        <v>0</v>
      </c>
      <c r="U572" s="1">
        <v>0</v>
      </c>
      <c r="V572" s="1">
        <v>0</v>
      </c>
      <c r="W572" s="1">
        <v>0</v>
      </c>
      <c r="X572" s="1">
        <v>0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14">
        <v>0</v>
      </c>
    </row>
    <row r="573" spans="1:31" x14ac:dyDescent="0.2">
      <c r="A573" s="111" t="s">
        <v>53</v>
      </c>
      <c r="B573" s="112" t="s">
        <v>807</v>
      </c>
      <c r="C573" s="113">
        <v>29</v>
      </c>
      <c r="D573" s="93" t="s">
        <v>33</v>
      </c>
      <c r="E573" s="93" t="s">
        <v>504</v>
      </c>
      <c r="F573" s="93" t="s">
        <v>783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1</v>
      </c>
      <c r="S573" s="1">
        <v>1</v>
      </c>
      <c r="T573" s="1">
        <v>1</v>
      </c>
      <c r="U573" s="1">
        <v>1</v>
      </c>
      <c r="V573" s="1">
        <v>0</v>
      </c>
      <c r="W573" s="1">
        <v>0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14">
        <v>0</v>
      </c>
    </row>
    <row r="574" spans="1:31" x14ac:dyDescent="0.2">
      <c r="A574" s="111" t="s">
        <v>53</v>
      </c>
      <c r="B574" s="112" t="s">
        <v>807</v>
      </c>
      <c r="C574" s="113">
        <v>29</v>
      </c>
      <c r="D574" s="93" t="s">
        <v>33</v>
      </c>
      <c r="E574" s="93" t="s">
        <v>505</v>
      </c>
      <c r="F574" s="93" t="s">
        <v>786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  <c r="T574" s="1">
        <v>0</v>
      </c>
      <c r="U574" s="1">
        <v>0</v>
      </c>
      <c r="V574" s="1">
        <v>0</v>
      </c>
      <c r="W574" s="1">
        <v>1</v>
      </c>
      <c r="X574" s="1">
        <v>1</v>
      </c>
      <c r="Y574" s="1">
        <v>1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14">
        <v>0</v>
      </c>
    </row>
    <row r="575" spans="1:31" x14ac:dyDescent="0.2">
      <c r="A575" s="111" t="s">
        <v>53</v>
      </c>
      <c r="B575" s="112" t="s">
        <v>807</v>
      </c>
      <c r="C575" s="113">
        <v>30</v>
      </c>
      <c r="D575" s="93" t="s">
        <v>33</v>
      </c>
      <c r="E575" s="93" t="s">
        <v>506</v>
      </c>
      <c r="F575" s="93" t="s">
        <v>783</v>
      </c>
      <c r="G575" s="1">
        <v>0</v>
      </c>
      <c r="H575" s="1">
        <v>0</v>
      </c>
      <c r="I575" s="1">
        <v>0</v>
      </c>
      <c r="J575" s="1">
        <v>1</v>
      </c>
      <c r="K575" s="1">
        <v>1</v>
      </c>
      <c r="L575" s="1">
        <v>1</v>
      </c>
      <c r="M575" s="1">
        <v>1</v>
      </c>
      <c r="N575" s="1">
        <v>1</v>
      </c>
      <c r="O575" s="1">
        <v>1</v>
      </c>
      <c r="P575" s="1">
        <v>1</v>
      </c>
      <c r="Q575" s="1">
        <v>1</v>
      </c>
      <c r="R575" s="1">
        <v>0</v>
      </c>
      <c r="S575" s="1">
        <v>0</v>
      </c>
      <c r="T575" s="1">
        <v>0</v>
      </c>
      <c r="U575" s="1">
        <v>0</v>
      </c>
      <c r="V575" s="1">
        <v>0</v>
      </c>
      <c r="W575" s="1">
        <v>0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14">
        <v>0</v>
      </c>
    </row>
    <row r="576" spans="1:31" x14ac:dyDescent="0.2">
      <c r="A576" s="111" t="s">
        <v>53</v>
      </c>
      <c r="B576" s="112" t="s">
        <v>807</v>
      </c>
      <c r="C576" s="113">
        <v>30</v>
      </c>
      <c r="D576" s="93" t="s">
        <v>33</v>
      </c>
      <c r="E576" s="93" t="s">
        <v>507</v>
      </c>
      <c r="F576" s="93" t="s">
        <v>783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1</v>
      </c>
      <c r="S576" s="1">
        <v>1</v>
      </c>
      <c r="T576" s="1">
        <v>1</v>
      </c>
      <c r="U576" s="1">
        <v>1</v>
      </c>
      <c r="V576" s="1">
        <v>0</v>
      </c>
      <c r="W576" s="1">
        <v>0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14">
        <v>0</v>
      </c>
    </row>
    <row r="577" spans="1:31" x14ac:dyDescent="0.2">
      <c r="A577" s="111" t="s">
        <v>53</v>
      </c>
      <c r="B577" s="112" t="s">
        <v>807</v>
      </c>
      <c r="C577" s="113">
        <v>30</v>
      </c>
      <c r="D577" s="93" t="s">
        <v>33</v>
      </c>
      <c r="E577" s="93" t="s">
        <v>508</v>
      </c>
      <c r="F577" s="93" t="s">
        <v>783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1">
        <v>0</v>
      </c>
      <c r="U577" s="1">
        <v>0</v>
      </c>
      <c r="V577" s="1">
        <v>0</v>
      </c>
      <c r="W577" s="1">
        <v>1</v>
      </c>
      <c r="X577" s="1">
        <v>1</v>
      </c>
      <c r="Y577" s="1">
        <v>1</v>
      </c>
      <c r="Z577" s="1">
        <v>1</v>
      </c>
      <c r="AA577" s="1">
        <v>1</v>
      </c>
      <c r="AB577" s="1">
        <v>1</v>
      </c>
      <c r="AC577" s="1">
        <v>1</v>
      </c>
      <c r="AD577" s="1">
        <v>1</v>
      </c>
      <c r="AE577" s="114">
        <v>1</v>
      </c>
    </row>
    <row r="578" spans="1:31" x14ac:dyDescent="0.2">
      <c r="A578" s="111" t="s">
        <v>53</v>
      </c>
      <c r="B578" s="112" t="s">
        <v>807</v>
      </c>
      <c r="C578" s="113">
        <v>31</v>
      </c>
      <c r="D578" s="93" t="s">
        <v>33</v>
      </c>
      <c r="E578" s="93" t="s">
        <v>509</v>
      </c>
      <c r="F578" s="93" t="s">
        <v>783</v>
      </c>
      <c r="G578" s="1">
        <v>0</v>
      </c>
      <c r="H578" s="1">
        <v>0</v>
      </c>
      <c r="I578" s="1">
        <v>0</v>
      </c>
      <c r="J578" s="1">
        <v>1</v>
      </c>
      <c r="K578" s="1">
        <v>1</v>
      </c>
      <c r="L578" s="1">
        <v>1</v>
      </c>
      <c r="M578" s="1">
        <v>1</v>
      </c>
      <c r="N578" s="1">
        <v>1</v>
      </c>
      <c r="O578" s="1">
        <v>1</v>
      </c>
      <c r="P578" s="1">
        <v>1</v>
      </c>
      <c r="Q578" s="1">
        <v>1</v>
      </c>
      <c r="R578" s="1">
        <v>0</v>
      </c>
      <c r="S578" s="1">
        <v>0</v>
      </c>
      <c r="T578" s="1">
        <v>0</v>
      </c>
      <c r="U578" s="1">
        <v>0</v>
      </c>
      <c r="V578" s="1">
        <v>0</v>
      </c>
      <c r="W578" s="1">
        <v>0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14">
        <v>0</v>
      </c>
    </row>
    <row r="579" spans="1:31" x14ac:dyDescent="0.2">
      <c r="A579" s="111" t="s">
        <v>53</v>
      </c>
      <c r="B579" s="112" t="s">
        <v>807</v>
      </c>
      <c r="C579" s="113">
        <v>31</v>
      </c>
      <c r="D579" s="93" t="s">
        <v>33</v>
      </c>
      <c r="E579" s="93" t="s">
        <v>510</v>
      </c>
      <c r="F579" s="93" t="s">
        <v>783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1</v>
      </c>
      <c r="T579" s="1">
        <v>1</v>
      </c>
      <c r="U579" s="1">
        <v>1</v>
      </c>
      <c r="V579" s="1">
        <v>0</v>
      </c>
      <c r="W579" s="1">
        <v>0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14">
        <v>0</v>
      </c>
    </row>
    <row r="580" spans="1:31" x14ac:dyDescent="0.2">
      <c r="A580" s="111" t="s">
        <v>53</v>
      </c>
      <c r="B580" s="112" t="s">
        <v>807</v>
      </c>
      <c r="C580" s="113">
        <v>31</v>
      </c>
      <c r="D580" s="93" t="s">
        <v>33</v>
      </c>
      <c r="E580" s="93" t="s">
        <v>511</v>
      </c>
      <c r="F580" s="93" t="s">
        <v>782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1</v>
      </c>
      <c r="X580" s="1">
        <v>1</v>
      </c>
      <c r="Y580" s="1">
        <v>1</v>
      </c>
      <c r="Z580" s="1">
        <v>1</v>
      </c>
      <c r="AA580" s="1">
        <v>1</v>
      </c>
      <c r="AB580" s="1">
        <v>0</v>
      </c>
      <c r="AC580" s="1">
        <v>0</v>
      </c>
      <c r="AD580" s="1">
        <v>0</v>
      </c>
      <c r="AE580" s="114">
        <v>0</v>
      </c>
    </row>
    <row r="581" spans="1:31" x14ac:dyDescent="0.2">
      <c r="A581" s="111" t="s">
        <v>53</v>
      </c>
      <c r="B581" s="112" t="s">
        <v>807</v>
      </c>
      <c r="C581" s="113">
        <v>31</v>
      </c>
      <c r="D581" s="93" t="s">
        <v>33</v>
      </c>
      <c r="E581" s="93" t="s">
        <v>512</v>
      </c>
      <c r="F581" s="93" t="s">
        <v>783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0</v>
      </c>
      <c r="W581" s="1">
        <v>0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1</v>
      </c>
      <c r="AD581" s="1">
        <v>1</v>
      </c>
      <c r="AE581" s="114">
        <v>1</v>
      </c>
    </row>
    <row r="582" spans="1:31" x14ac:dyDescent="0.2">
      <c r="A582" s="111" t="s">
        <v>53</v>
      </c>
      <c r="B582" s="112" t="s">
        <v>807</v>
      </c>
      <c r="C582" s="113">
        <v>32</v>
      </c>
      <c r="D582" s="93" t="s">
        <v>33</v>
      </c>
      <c r="E582" s="93" t="s">
        <v>513</v>
      </c>
      <c r="F582" s="93" t="s">
        <v>783</v>
      </c>
      <c r="G582" s="1">
        <v>1</v>
      </c>
      <c r="H582" s="1">
        <v>1</v>
      </c>
      <c r="I582" s="1">
        <v>1</v>
      </c>
      <c r="J582" s="1">
        <v>1</v>
      </c>
      <c r="K582" s="1">
        <v>1</v>
      </c>
      <c r="L582" s="1">
        <v>1</v>
      </c>
      <c r="M582" s="1">
        <v>1</v>
      </c>
      <c r="N582" s="1">
        <v>1</v>
      </c>
      <c r="O582" s="1">
        <v>1</v>
      </c>
      <c r="P582" s="1">
        <v>0</v>
      </c>
      <c r="Q582" s="1">
        <v>0</v>
      </c>
      <c r="R582" s="1">
        <v>0</v>
      </c>
      <c r="S582" s="1">
        <v>0</v>
      </c>
      <c r="T582" s="1">
        <v>0</v>
      </c>
      <c r="U582" s="1">
        <v>0</v>
      </c>
      <c r="V582" s="1">
        <v>0</v>
      </c>
      <c r="W582" s="1">
        <v>0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14">
        <v>0</v>
      </c>
    </row>
    <row r="583" spans="1:31" x14ac:dyDescent="0.2">
      <c r="A583" s="111" t="s">
        <v>53</v>
      </c>
      <c r="B583" s="112" t="s">
        <v>807</v>
      </c>
      <c r="C583" s="113">
        <v>32</v>
      </c>
      <c r="D583" s="93" t="s">
        <v>33</v>
      </c>
      <c r="E583" s="93" t="s">
        <v>375</v>
      </c>
      <c r="F583" s="93" t="s">
        <v>783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1</v>
      </c>
      <c r="Q583" s="1">
        <v>1</v>
      </c>
      <c r="R583" s="1">
        <v>1</v>
      </c>
      <c r="S583" s="1">
        <v>1</v>
      </c>
      <c r="T583" s="1">
        <v>1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14">
        <v>0</v>
      </c>
    </row>
    <row r="584" spans="1:31" x14ac:dyDescent="0.2">
      <c r="A584" s="111" t="s">
        <v>53</v>
      </c>
      <c r="B584" s="112" t="s">
        <v>807</v>
      </c>
      <c r="C584" s="113">
        <v>32</v>
      </c>
      <c r="D584" s="93" t="s">
        <v>33</v>
      </c>
      <c r="E584" s="93" t="s">
        <v>514</v>
      </c>
      <c r="F584" s="93" t="s">
        <v>783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1</v>
      </c>
      <c r="V584" s="1">
        <v>1</v>
      </c>
      <c r="W584" s="1">
        <v>1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14">
        <v>0</v>
      </c>
    </row>
    <row r="585" spans="1:31" x14ac:dyDescent="0.2">
      <c r="A585" s="111" t="s">
        <v>53</v>
      </c>
      <c r="B585" s="112" t="s">
        <v>807</v>
      </c>
      <c r="C585" s="113">
        <v>32</v>
      </c>
      <c r="D585" s="93" t="s">
        <v>33</v>
      </c>
      <c r="E585" s="93" t="s">
        <v>506</v>
      </c>
      <c r="F585" s="93" t="s">
        <v>782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0</v>
      </c>
      <c r="W585" s="1">
        <v>0</v>
      </c>
      <c r="X585" s="1">
        <v>0</v>
      </c>
      <c r="Y585" s="1">
        <v>1</v>
      </c>
      <c r="Z585" s="1">
        <v>1</v>
      </c>
      <c r="AA585" s="1">
        <v>1</v>
      </c>
      <c r="AB585" s="1">
        <v>1</v>
      </c>
      <c r="AC585" s="1">
        <v>0</v>
      </c>
      <c r="AD585" s="1">
        <v>0</v>
      </c>
      <c r="AE585" s="114">
        <v>0</v>
      </c>
    </row>
    <row r="586" spans="1:31" x14ac:dyDescent="0.2">
      <c r="A586" s="111" t="s">
        <v>53</v>
      </c>
      <c r="B586" s="112" t="s">
        <v>807</v>
      </c>
      <c r="C586" s="113">
        <v>33</v>
      </c>
      <c r="D586" s="93" t="s">
        <v>33</v>
      </c>
      <c r="E586" s="93" t="s">
        <v>515</v>
      </c>
      <c r="F586" s="93" t="s">
        <v>783</v>
      </c>
      <c r="G586" s="1">
        <v>0</v>
      </c>
      <c r="H586" s="1">
        <v>0</v>
      </c>
      <c r="I586" s="1">
        <v>0</v>
      </c>
      <c r="J586" s="1">
        <v>1</v>
      </c>
      <c r="K586" s="1">
        <v>1</v>
      </c>
      <c r="L586" s="1">
        <v>1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0</v>
      </c>
      <c r="U586" s="1">
        <v>0</v>
      </c>
      <c r="V586" s="1">
        <v>0</v>
      </c>
      <c r="W586" s="1">
        <v>0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14">
        <v>0</v>
      </c>
    </row>
    <row r="587" spans="1:31" x14ac:dyDescent="0.2">
      <c r="A587" s="111" t="s">
        <v>53</v>
      </c>
      <c r="B587" s="112" t="s">
        <v>807</v>
      </c>
      <c r="C587" s="113">
        <v>33</v>
      </c>
      <c r="D587" s="93" t="s">
        <v>33</v>
      </c>
      <c r="E587" s="93" t="s">
        <v>516</v>
      </c>
      <c r="F587" s="93" t="s">
        <v>783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1</v>
      </c>
      <c r="O587" s="1">
        <v>1</v>
      </c>
      <c r="P587" s="1">
        <v>1</v>
      </c>
      <c r="Q587" s="1">
        <v>1</v>
      </c>
      <c r="R587" s="1">
        <v>0</v>
      </c>
      <c r="S587" s="1">
        <v>0</v>
      </c>
      <c r="T587" s="1">
        <v>0</v>
      </c>
      <c r="U587" s="1">
        <v>0</v>
      </c>
      <c r="V587" s="1">
        <v>0</v>
      </c>
      <c r="W587" s="1">
        <v>0</v>
      </c>
      <c r="X587" s="1">
        <v>0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14">
        <v>0</v>
      </c>
    </row>
    <row r="588" spans="1:31" x14ac:dyDescent="0.2">
      <c r="A588" s="111" t="s">
        <v>53</v>
      </c>
      <c r="B588" s="112" t="s">
        <v>807</v>
      </c>
      <c r="C588" s="113">
        <v>33</v>
      </c>
      <c r="D588" s="93" t="s">
        <v>33</v>
      </c>
      <c r="E588" s="93" t="s">
        <v>517</v>
      </c>
      <c r="F588" s="93" t="s">
        <v>782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1</v>
      </c>
      <c r="S588" s="1">
        <v>1</v>
      </c>
      <c r="T588" s="1">
        <v>1</v>
      </c>
      <c r="U588" s="1">
        <v>1</v>
      </c>
      <c r="V588" s="1">
        <v>1</v>
      </c>
      <c r="W588" s="1">
        <v>1</v>
      </c>
      <c r="X588" s="1">
        <v>1</v>
      </c>
      <c r="Y588" s="1">
        <v>1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14">
        <v>0</v>
      </c>
    </row>
    <row r="589" spans="1:31" x14ac:dyDescent="0.2">
      <c r="A589" s="111" t="s">
        <v>53</v>
      </c>
      <c r="B589" s="112" t="s">
        <v>807</v>
      </c>
      <c r="C589" s="113">
        <v>33</v>
      </c>
      <c r="D589" s="93" t="s">
        <v>33</v>
      </c>
      <c r="E589" s="93" t="s">
        <v>518</v>
      </c>
      <c r="F589" s="93" t="s">
        <v>783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">
        <v>0</v>
      </c>
      <c r="V589" s="1">
        <v>0</v>
      </c>
      <c r="W589" s="1">
        <v>0</v>
      </c>
      <c r="X589" s="1">
        <v>0</v>
      </c>
      <c r="Y589" s="1">
        <v>0</v>
      </c>
      <c r="Z589" s="1">
        <v>1</v>
      </c>
      <c r="AA589" s="1">
        <v>1</v>
      </c>
      <c r="AB589" s="1">
        <v>1</v>
      </c>
      <c r="AC589" s="1">
        <v>1</v>
      </c>
      <c r="AD589" s="1">
        <v>1</v>
      </c>
      <c r="AE589" s="114">
        <v>1</v>
      </c>
    </row>
    <row r="590" spans="1:31" x14ac:dyDescent="0.2">
      <c r="A590" s="111" t="s">
        <v>53</v>
      </c>
      <c r="B590" s="112" t="s">
        <v>807</v>
      </c>
      <c r="C590" s="113">
        <v>34</v>
      </c>
      <c r="D590" s="93" t="s">
        <v>33</v>
      </c>
      <c r="E590" s="93" t="s">
        <v>519</v>
      </c>
      <c r="F590" s="93" t="s">
        <v>783</v>
      </c>
      <c r="G590" s="1">
        <v>0</v>
      </c>
      <c r="H590" s="1">
        <v>0</v>
      </c>
      <c r="I590" s="1">
        <v>0</v>
      </c>
      <c r="J590" s="1">
        <v>1</v>
      </c>
      <c r="K590" s="1">
        <v>1</v>
      </c>
      <c r="L590" s="1">
        <v>1</v>
      </c>
      <c r="M590" s="1">
        <v>1</v>
      </c>
      <c r="N590" s="1">
        <v>1</v>
      </c>
      <c r="O590" s="1">
        <v>1</v>
      </c>
      <c r="P590" s="1">
        <v>0</v>
      </c>
      <c r="Q590" s="1">
        <v>0</v>
      </c>
      <c r="R590" s="1">
        <v>0</v>
      </c>
      <c r="S590" s="1">
        <v>0</v>
      </c>
      <c r="T590" s="1">
        <v>0</v>
      </c>
      <c r="U590" s="1">
        <v>0</v>
      </c>
      <c r="V590" s="1">
        <v>0</v>
      </c>
      <c r="W590" s="1">
        <v>0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14">
        <v>0</v>
      </c>
    </row>
    <row r="591" spans="1:31" x14ac:dyDescent="0.2">
      <c r="A591" s="111" t="s">
        <v>53</v>
      </c>
      <c r="B591" s="112" t="s">
        <v>807</v>
      </c>
      <c r="C591" s="113">
        <v>34</v>
      </c>
      <c r="D591" s="93" t="s">
        <v>33</v>
      </c>
      <c r="E591" s="93" t="s">
        <v>459</v>
      </c>
      <c r="F591" s="93" t="s">
        <v>783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1</v>
      </c>
      <c r="Q591" s="1">
        <v>1</v>
      </c>
      <c r="R591" s="1">
        <v>1</v>
      </c>
      <c r="S591" s="1">
        <v>1</v>
      </c>
      <c r="T591" s="1">
        <v>1</v>
      </c>
      <c r="U591" s="1">
        <v>0</v>
      </c>
      <c r="V591" s="1">
        <v>0</v>
      </c>
      <c r="W591" s="1">
        <v>0</v>
      </c>
      <c r="X591" s="1">
        <v>0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14">
        <v>0</v>
      </c>
    </row>
    <row r="592" spans="1:31" x14ac:dyDescent="0.2">
      <c r="A592" s="111" t="s">
        <v>53</v>
      </c>
      <c r="B592" s="112" t="s">
        <v>807</v>
      </c>
      <c r="C592" s="113">
        <v>34</v>
      </c>
      <c r="D592" s="93" t="s">
        <v>33</v>
      </c>
      <c r="E592" s="93" t="s">
        <v>520</v>
      </c>
      <c r="F592" s="93" t="s">
        <v>783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  <c r="V592" s="1">
        <v>1</v>
      </c>
      <c r="W592" s="1">
        <v>0</v>
      </c>
      <c r="X592" s="1">
        <v>0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14">
        <v>0</v>
      </c>
    </row>
    <row r="593" spans="1:31" x14ac:dyDescent="0.2">
      <c r="A593" s="111" t="s">
        <v>53</v>
      </c>
      <c r="B593" s="112" t="s">
        <v>807</v>
      </c>
      <c r="C593" s="113">
        <v>34</v>
      </c>
      <c r="D593" s="93" t="s">
        <v>33</v>
      </c>
      <c r="E593" s="93" t="s">
        <v>521</v>
      </c>
      <c r="F593" s="93" t="s">
        <v>783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  <c r="U593" s="1">
        <v>0</v>
      </c>
      <c r="V593" s="1">
        <v>0</v>
      </c>
      <c r="W593" s="1">
        <v>1</v>
      </c>
      <c r="X593" s="1">
        <v>1</v>
      </c>
      <c r="Y593" s="1">
        <v>1</v>
      </c>
      <c r="Z593" s="1">
        <v>1</v>
      </c>
      <c r="AA593" s="1">
        <v>1</v>
      </c>
      <c r="AB593" s="1">
        <v>1</v>
      </c>
      <c r="AC593" s="1">
        <v>1</v>
      </c>
      <c r="AD593" s="1">
        <v>1</v>
      </c>
      <c r="AE593" s="114">
        <v>1</v>
      </c>
    </row>
    <row r="594" spans="1:31" x14ac:dyDescent="0.2">
      <c r="A594" s="111" t="s">
        <v>53</v>
      </c>
      <c r="B594" s="112" t="s">
        <v>807</v>
      </c>
      <c r="C594" s="113">
        <v>35</v>
      </c>
      <c r="D594" s="93" t="s">
        <v>33</v>
      </c>
      <c r="E594" s="93" t="s">
        <v>522</v>
      </c>
      <c r="F594" s="93" t="s">
        <v>783</v>
      </c>
      <c r="G594" s="1">
        <v>0</v>
      </c>
      <c r="H594" s="1">
        <v>0</v>
      </c>
      <c r="I594" s="1">
        <v>0</v>
      </c>
      <c r="J594" s="1">
        <v>1</v>
      </c>
      <c r="K594" s="1">
        <v>1</v>
      </c>
      <c r="L594" s="1">
        <v>1</v>
      </c>
      <c r="M594" s="1">
        <v>1</v>
      </c>
      <c r="N594" s="1">
        <v>1</v>
      </c>
      <c r="O594" s="1">
        <v>1</v>
      </c>
      <c r="P594" s="1">
        <v>0</v>
      </c>
      <c r="Q594" s="1">
        <v>0</v>
      </c>
      <c r="R594" s="1">
        <v>0</v>
      </c>
      <c r="S594" s="1">
        <v>0</v>
      </c>
      <c r="T594" s="1">
        <v>0</v>
      </c>
      <c r="U594" s="1">
        <v>0</v>
      </c>
      <c r="V594" s="1">
        <v>0</v>
      </c>
      <c r="W594" s="1">
        <v>0</v>
      </c>
      <c r="X594" s="1">
        <v>0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14">
        <v>0</v>
      </c>
    </row>
    <row r="595" spans="1:31" x14ac:dyDescent="0.2">
      <c r="A595" s="111" t="s">
        <v>53</v>
      </c>
      <c r="B595" s="112" t="s">
        <v>807</v>
      </c>
      <c r="C595" s="113">
        <v>35</v>
      </c>
      <c r="D595" s="93" t="s">
        <v>33</v>
      </c>
      <c r="E595" s="93" t="s">
        <v>224</v>
      </c>
      <c r="F595" s="93" t="s">
        <v>783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1</v>
      </c>
      <c r="Q595" s="1">
        <v>1</v>
      </c>
      <c r="R595" s="1">
        <v>1</v>
      </c>
      <c r="S595" s="1">
        <v>1</v>
      </c>
      <c r="T595" s="1">
        <v>1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14">
        <v>0</v>
      </c>
    </row>
    <row r="596" spans="1:31" x14ac:dyDescent="0.2">
      <c r="A596" s="111" t="s">
        <v>53</v>
      </c>
      <c r="B596" s="112" t="s">
        <v>807</v>
      </c>
      <c r="C596" s="113">
        <v>35</v>
      </c>
      <c r="D596" s="93" t="s">
        <v>33</v>
      </c>
      <c r="E596" s="93" t="s">
        <v>523</v>
      </c>
      <c r="F596" s="93" t="s">
        <v>783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  <c r="V596" s="1">
        <v>1</v>
      </c>
      <c r="W596" s="1">
        <v>0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14">
        <v>0</v>
      </c>
    </row>
    <row r="597" spans="1:31" x14ac:dyDescent="0.2">
      <c r="A597" s="111" t="s">
        <v>53</v>
      </c>
      <c r="B597" s="112" t="s">
        <v>807</v>
      </c>
      <c r="C597" s="113">
        <v>35</v>
      </c>
      <c r="D597" s="93" t="s">
        <v>33</v>
      </c>
      <c r="E597" s="93" t="s">
        <v>524</v>
      </c>
      <c r="F597" s="93" t="s">
        <v>783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  <c r="V597" s="1">
        <v>0</v>
      </c>
      <c r="W597" s="1">
        <v>1</v>
      </c>
      <c r="X597" s="1">
        <v>1</v>
      </c>
      <c r="Y597" s="1">
        <v>1</v>
      </c>
      <c r="Z597" s="1">
        <v>1</v>
      </c>
      <c r="AA597" s="1">
        <v>0</v>
      </c>
      <c r="AB597" s="1">
        <v>0</v>
      </c>
      <c r="AC597" s="1">
        <v>0</v>
      </c>
      <c r="AD597" s="1">
        <v>0</v>
      </c>
      <c r="AE597" s="114">
        <v>0</v>
      </c>
    </row>
    <row r="598" spans="1:31" x14ac:dyDescent="0.2">
      <c r="A598" s="111" t="s">
        <v>53</v>
      </c>
      <c r="B598" s="112" t="s">
        <v>807</v>
      </c>
      <c r="C598" s="113">
        <v>36</v>
      </c>
      <c r="D598" s="93" t="s">
        <v>33</v>
      </c>
      <c r="E598" s="93" t="s">
        <v>525</v>
      </c>
      <c r="F598" s="93" t="s">
        <v>783</v>
      </c>
      <c r="G598" s="1">
        <v>0</v>
      </c>
      <c r="H598" s="1">
        <v>0</v>
      </c>
      <c r="I598" s="1">
        <v>0</v>
      </c>
      <c r="J598" s="1">
        <v>1</v>
      </c>
      <c r="K598" s="1">
        <v>1</v>
      </c>
      <c r="L598" s="1">
        <v>1</v>
      </c>
      <c r="M598" s="1">
        <v>1</v>
      </c>
      <c r="N598" s="1">
        <v>1</v>
      </c>
      <c r="O598" s="1">
        <v>1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1">
        <v>0</v>
      </c>
      <c r="W598" s="1">
        <v>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14">
        <v>0</v>
      </c>
    </row>
    <row r="599" spans="1:31" x14ac:dyDescent="0.2">
      <c r="A599" s="111" t="s">
        <v>53</v>
      </c>
      <c r="B599" s="112" t="s">
        <v>807</v>
      </c>
      <c r="C599" s="113">
        <v>36</v>
      </c>
      <c r="D599" s="93" t="s">
        <v>33</v>
      </c>
      <c r="E599" s="93" t="s">
        <v>526</v>
      </c>
      <c r="F599" s="93" t="s">
        <v>783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1</v>
      </c>
      <c r="Q599" s="1">
        <v>1</v>
      </c>
      <c r="R599" s="1">
        <v>1</v>
      </c>
      <c r="S599" s="1">
        <v>1</v>
      </c>
      <c r="T599" s="1">
        <v>1</v>
      </c>
      <c r="U599" s="1">
        <v>1</v>
      </c>
      <c r="V599" s="1">
        <v>1</v>
      </c>
      <c r="W599" s="1">
        <v>1</v>
      </c>
      <c r="X599" s="1">
        <v>1</v>
      </c>
      <c r="Y599" s="1">
        <v>1</v>
      </c>
      <c r="Z599" s="1">
        <v>1</v>
      </c>
      <c r="AA599" s="1">
        <v>1</v>
      </c>
      <c r="AB599" s="1">
        <v>1</v>
      </c>
      <c r="AC599" s="1">
        <v>1</v>
      </c>
      <c r="AD599" s="1">
        <v>1</v>
      </c>
      <c r="AE599" s="114">
        <v>1</v>
      </c>
    </row>
    <row r="600" spans="1:31" x14ac:dyDescent="0.2">
      <c r="A600" s="111" t="s">
        <v>53</v>
      </c>
      <c r="B600" s="112" t="s">
        <v>807</v>
      </c>
      <c r="C600" s="113">
        <v>37</v>
      </c>
      <c r="D600" s="93" t="s">
        <v>33</v>
      </c>
      <c r="E600" s="93" t="s">
        <v>527</v>
      </c>
      <c r="F600" s="93" t="s">
        <v>783</v>
      </c>
      <c r="G600" s="1">
        <v>0</v>
      </c>
      <c r="H600" s="1">
        <v>0</v>
      </c>
      <c r="I600" s="1">
        <v>0</v>
      </c>
      <c r="J600" s="1">
        <v>1</v>
      </c>
      <c r="K600" s="1">
        <v>1</v>
      </c>
      <c r="L600" s="1">
        <v>1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">
        <v>0</v>
      </c>
      <c r="V600" s="1">
        <v>0</v>
      </c>
      <c r="W600" s="1">
        <v>0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14">
        <v>0</v>
      </c>
    </row>
    <row r="601" spans="1:31" x14ac:dyDescent="0.2">
      <c r="A601" s="111" t="s">
        <v>53</v>
      </c>
      <c r="B601" s="112" t="s">
        <v>807</v>
      </c>
      <c r="C601" s="113">
        <v>37</v>
      </c>
      <c r="D601" s="93" t="s">
        <v>33</v>
      </c>
      <c r="E601" s="93" t="s">
        <v>502</v>
      </c>
      <c r="F601" s="93" t="s">
        <v>783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1</v>
      </c>
      <c r="N601" s="1">
        <v>1</v>
      </c>
      <c r="O601" s="1">
        <v>1</v>
      </c>
      <c r="P601" s="1">
        <v>1</v>
      </c>
      <c r="Q601" s="1">
        <v>1</v>
      </c>
      <c r="R601" s="1">
        <v>0</v>
      </c>
      <c r="S601" s="1">
        <v>0</v>
      </c>
      <c r="T601" s="1">
        <v>0</v>
      </c>
      <c r="U601" s="1">
        <v>0</v>
      </c>
      <c r="V601" s="1">
        <v>0</v>
      </c>
      <c r="W601" s="1">
        <v>0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14">
        <v>0</v>
      </c>
    </row>
    <row r="602" spans="1:31" x14ac:dyDescent="0.2">
      <c r="A602" s="111" t="s">
        <v>53</v>
      </c>
      <c r="B602" s="112" t="s">
        <v>807</v>
      </c>
      <c r="C602" s="113">
        <v>37</v>
      </c>
      <c r="D602" s="93" t="s">
        <v>33</v>
      </c>
      <c r="E602" s="93" t="s">
        <v>528</v>
      </c>
      <c r="F602" s="93" t="s">
        <v>783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1</v>
      </c>
      <c r="S602" s="1">
        <v>1</v>
      </c>
      <c r="T602" s="1">
        <v>1</v>
      </c>
      <c r="U602" s="1">
        <v>1</v>
      </c>
      <c r="V602" s="1">
        <v>1</v>
      </c>
      <c r="W602" s="1">
        <v>1</v>
      </c>
      <c r="X602" s="1">
        <v>1</v>
      </c>
      <c r="Y602" s="1">
        <v>1</v>
      </c>
      <c r="Z602" s="1">
        <v>1</v>
      </c>
      <c r="AA602" s="1">
        <v>1</v>
      </c>
      <c r="AB602" s="1">
        <v>1</v>
      </c>
      <c r="AC602" s="1">
        <v>1</v>
      </c>
      <c r="AD602" s="1">
        <v>1</v>
      </c>
      <c r="AE602" s="114">
        <v>1</v>
      </c>
    </row>
    <row r="603" spans="1:31" x14ac:dyDescent="0.2">
      <c r="A603" s="111" t="s">
        <v>53</v>
      </c>
      <c r="B603" s="112" t="s">
        <v>807</v>
      </c>
      <c r="C603" s="113">
        <v>38</v>
      </c>
      <c r="D603" s="93" t="s">
        <v>33</v>
      </c>
      <c r="E603" s="93" t="s">
        <v>529</v>
      </c>
      <c r="F603" s="93" t="s">
        <v>783</v>
      </c>
      <c r="G603" s="1">
        <v>0</v>
      </c>
      <c r="H603" s="1">
        <v>0</v>
      </c>
      <c r="I603" s="1">
        <v>0</v>
      </c>
      <c r="J603" s="1">
        <v>1</v>
      </c>
      <c r="K603" s="1">
        <v>1</v>
      </c>
      <c r="L603" s="1">
        <v>1</v>
      </c>
      <c r="M603" s="1">
        <v>1</v>
      </c>
      <c r="N603" s="1">
        <v>1</v>
      </c>
      <c r="O603" s="1">
        <v>1</v>
      </c>
      <c r="P603" s="1">
        <v>0</v>
      </c>
      <c r="Q603" s="1">
        <v>0</v>
      </c>
      <c r="R603" s="1">
        <v>0</v>
      </c>
      <c r="S603" s="1">
        <v>0</v>
      </c>
      <c r="T603" s="1">
        <v>0</v>
      </c>
      <c r="U603" s="1">
        <v>0</v>
      </c>
      <c r="V603" s="1">
        <v>0</v>
      </c>
      <c r="W603" s="1">
        <v>0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14">
        <v>0</v>
      </c>
    </row>
    <row r="604" spans="1:31" x14ac:dyDescent="0.2">
      <c r="A604" s="111" t="s">
        <v>53</v>
      </c>
      <c r="B604" s="112" t="s">
        <v>807</v>
      </c>
      <c r="C604" s="113">
        <v>38</v>
      </c>
      <c r="D604" s="93" t="s">
        <v>33</v>
      </c>
      <c r="E604" s="93" t="s">
        <v>530</v>
      </c>
      <c r="F604" s="93" t="s">
        <v>783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1</v>
      </c>
      <c r="Q604" s="1">
        <v>1</v>
      </c>
      <c r="R604" s="1">
        <v>1</v>
      </c>
      <c r="S604" s="1">
        <v>1</v>
      </c>
      <c r="T604" s="1">
        <v>1</v>
      </c>
      <c r="U604" s="1">
        <v>0</v>
      </c>
      <c r="V604" s="1">
        <v>0</v>
      </c>
      <c r="W604" s="1">
        <v>0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14">
        <v>0</v>
      </c>
    </row>
    <row r="605" spans="1:31" x14ac:dyDescent="0.2">
      <c r="A605" s="111" t="s">
        <v>53</v>
      </c>
      <c r="B605" s="112" t="s">
        <v>807</v>
      </c>
      <c r="C605" s="113">
        <v>38</v>
      </c>
      <c r="D605" s="93" t="s">
        <v>33</v>
      </c>
      <c r="E605" s="93" t="s">
        <v>450</v>
      </c>
      <c r="F605" s="93" t="s">
        <v>783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">
        <v>1</v>
      </c>
      <c r="V605" s="1">
        <v>1</v>
      </c>
      <c r="W605" s="1">
        <v>1</v>
      </c>
      <c r="X605" s="1">
        <v>1</v>
      </c>
      <c r="Y605" s="1">
        <v>1</v>
      </c>
      <c r="Z605" s="1">
        <v>1</v>
      </c>
      <c r="AA605" s="1">
        <v>1</v>
      </c>
      <c r="AB605" s="1">
        <v>1</v>
      </c>
      <c r="AC605" s="1">
        <v>1</v>
      </c>
      <c r="AD605" s="1">
        <v>1</v>
      </c>
      <c r="AE605" s="114">
        <v>1</v>
      </c>
    </row>
    <row r="606" spans="1:31" x14ac:dyDescent="0.2">
      <c r="A606" s="111" t="s">
        <v>53</v>
      </c>
      <c r="B606" s="112" t="s">
        <v>807</v>
      </c>
      <c r="C606" s="113">
        <v>39</v>
      </c>
      <c r="D606" s="93" t="s">
        <v>33</v>
      </c>
      <c r="E606" s="93" t="s">
        <v>531</v>
      </c>
      <c r="F606" s="93" t="s">
        <v>782</v>
      </c>
      <c r="G606" s="1">
        <v>0</v>
      </c>
      <c r="H606" s="1">
        <v>0</v>
      </c>
      <c r="I606" s="1">
        <v>0</v>
      </c>
      <c r="J606" s="1">
        <v>1</v>
      </c>
      <c r="K606" s="1">
        <v>1</v>
      </c>
      <c r="L606" s="1">
        <v>1</v>
      </c>
      <c r="M606" s="1">
        <v>1</v>
      </c>
      <c r="N606" s="1">
        <v>1</v>
      </c>
      <c r="O606" s="1">
        <v>1</v>
      </c>
      <c r="P606" s="1">
        <v>1</v>
      </c>
      <c r="Q606" s="1">
        <v>1</v>
      </c>
      <c r="R606" s="1">
        <v>0</v>
      </c>
      <c r="S606" s="1">
        <v>0</v>
      </c>
      <c r="T606" s="1">
        <v>0</v>
      </c>
      <c r="U606" s="1">
        <v>0</v>
      </c>
      <c r="V606" s="1">
        <v>0</v>
      </c>
      <c r="W606" s="1">
        <v>0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14">
        <v>0</v>
      </c>
    </row>
    <row r="607" spans="1:31" x14ac:dyDescent="0.2">
      <c r="A607" s="111" t="s">
        <v>53</v>
      </c>
      <c r="B607" s="112" t="s">
        <v>807</v>
      </c>
      <c r="C607" s="113">
        <v>39</v>
      </c>
      <c r="D607" s="93" t="s">
        <v>33</v>
      </c>
      <c r="E607" s="93" t="s">
        <v>532</v>
      </c>
      <c r="F607" s="93" t="s">
        <v>783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1</v>
      </c>
      <c r="S607" s="1">
        <v>1</v>
      </c>
      <c r="T607" s="1">
        <v>1</v>
      </c>
      <c r="U607" s="1">
        <v>1</v>
      </c>
      <c r="V607" s="1">
        <v>1</v>
      </c>
      <c r="W607" s="1">
        <v>1</v>
      </c>
      <c r="X607" s="1">
        <v>0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14">
        <v>0</v>
      </c>
    </row>
    <row r="608" spans="1:31" x14ac:dyDescent="0.2">
      <c r="A608" s="111" t="s">
        <v>53</v>
      </c>
      <c r="B608" s="112" t="s">
        <v>807</v>
      </c>
      <c r="C608" s="113">
        <v>40</v>
      </c>
      <c r="D608" s="93" t="s">
        <v>33</v>
      </c>
      <c r="E608" s="93" t="s">
        <v>533</v>
      </c>
      <c r="F608" s="93" t="s">
        <v>783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1</v>
      </c>
      <c r="O608" s="1">
        <v>1</v>
      </c>
      <c r="P608" s="1">
        <v>1</v>
      </c>
      <c r="Q608" s="1">
        <v>1</v>
      </c>
      <c r="R608" s="1">
        <v>0</v>
      </c>
      <c r="S608" s="1">
        <v>0</v>
      </c>
      <c r="T608" s="1">
        <v>0</v>
      </c>
      <c r="U608" s="1">
        <v>0</v>
      </c>
      <c r="V608" s="1">
        <v>0</v>
      </c>
      <c r="W608" s="1">
        <v>0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14">
        <v>0</v>
      </c>
    </row>
    <row r="609" spans="1:31" x14ac:dyDescent="0.2">
      <c r="A609" s="111" t="s">
        <v>53</v>
      </c>
      <c r="B609" s="112" t="s">
        <v>807</v>
      </c>
      <c r="C609" s="113">
        <v>40</v>
      </c>
      <c r="D609" s="93" t="s">
        <v>33</v>
      </c>
      <c r="E609" s="93" t="s">
        <v>534</v>
      </c>
      <c r="F609" s="93" t="s">
        <v>783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1</v>
      </c>
      <c r="T609" s="1">
        <v>1</v>
      </c>
      <c r="U609" s="1">
        <v>1</v>
      </c>
      <c r="V609" s="1">
        <v>1</v>
      </c>
      <c r="W609" s="1">
        <v>0</v>
      </c>
      <c r="X609" s="1">
        <v>0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14">
        <v>0</v>
      </c>
    </row>
    <row r="610" spans="1:31" x14ac:dyDescent="0.2">
      <c r="A610" s="111" t="s">
        <v>53</v>
      </c>
      <c r="B610" s="112" t="s">
        <v>807</v>
      </c>
      <c r="C610" s="113">
        <v>40</v>
      </c>
      <c r="D610" s="93" t="s">
        <v>33</v>
      </c>
      <c r="E610" s="93" t="s">
        <v>167</v>
      </c>
      <c r="F610" s="93" t="s">
        <v>783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1">
        <v>0</v>
      </c>
      <c r="W610" s="1">
        <v>0</v>
      </c>
      <c r="X610" s="1">
        <v>1</v>
      </c>
      <c r="Y610" s="1">
        <v>1</v>
      </c>
      <c r="Z610" s="1">
        <v>1</v>
      </c>
      <c r="AA610" s="1">
        <v>1</v>
      </c>
      <c r="AB610" s="1">
        <v>0</v>
      </c>
      <c r="AC610" s="1">
        <v>0</v>
      </c>
      <c r="AD610" s="1">
        <v>0</v>
      </c>
      <c r="AE610" s="114">
        <v>0</v>
      </c>
    </row>
    <row r="611" spans="1:31" x14ac:dyDescent="0.2">
      <c r="A611" s="111" t="s">
        <v>53</v>
      </c>
      <c r="B611" s="112" t="s">
        <v>807</v>
      </c>
      <c r="C611" s="113">
        <v>40</v>
      </c>
      <c r="D611" s="93" t="s">
        <v>33</v>
      </c>
      <c r="E611" s="93" t="s">
        <v>444</v>
      </c>
      <c r="F611" s="93" t="s">
        <v>783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1</v>
      </c>
      <c r="AD611" s="1">
        <v>1</v>
      </c>
      <c r="AE611" s="114">
        <v>1</v>
      </c>
    </row>
    <row r="612" spans="1:31" x14ac:dyDescent="0.2">
      <c r="A612" s="111" t="s">
        <v>53</v>
      </c>
      <c r="B612" s="112" t="s">
        <v>807</v>
      </c>
      <c r="C612" s="113">
        <v>41</v>
      </c>
      <c r="D612" s="93" t="s">
        <v>33</v>
      </c>
      <c r="E612" s="93" t="s">
        <v>535</v>
      </c>
      <c r="F612" s="93" t="s">
        <v>782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</v>
      </c>
      <c r="M612" s="1">
        <v>1</v>
      </c>
      <c r="N612" s="1">
        <v>1</v>
      </c>
      <c r="O612" s="1">
        <v>1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  <c r="U612" s="1">
        <v>0</v>
      </c>
      <c r="V612" s="1">
        <v>0</v>
      </c>
      <c r="W612" s="1">
        <v>0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14">
        <v>0</v>
      </c>
    </row>
    <row r="613" spans="1:31" x14ac:dyDescent="0.2">
      <c r="A613" s="111" t="s">
        <v>53</v>
      </c>
      <c r="B613" s="112" t="s">
        <v>807</v>
      </c>
      <c r="C613" s="113">
        <v>41</v>
      </c>
      <c r="D613" s="93" t="s">
        <v>33</v>
      </c>
      <c r="E613" s="93" t="s">
        <v>536</v>
      </c>
      <c r="F613" s="93" t="s">
        <v>783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1</v>
      </c>
      <c r="Q613" s="1">
        <v>1</v>
      </c>
      <c r="R613" s="1">
        <v>1</v>
      </c>
      <c r="S613" s="1">
        <v>1</v>
      </c>
      <c r="T613" s="1">
        <v>1</v>
      </c>
      <c r="U613" s="1">
        <v>1</v>
      </c>
      <c r="V613" s="1">
        <v>1</v>
      </c>
      <c r="W613" s="1">
        <v>1</v>
      </c>
      <c r="X613" s="1">
        <v>1</v>
      </c>
      <c r="Y613" s="1">
        <v>1</v>
      </c>
      <c r="Z613" s="1">
        <v>1</v>
      </c>
      <c r="AA613" s="1">
        <v>1</v>
      </c>
      <c r="AB613" s="1">
        <v>1</v>
      </c>
      <c r="AC613" s="1">
        <v>1</v>
      </c>
      <c r="AD613" s="1">
        <v>0</v>
      </c>
      <c r="AE613" s="114">
        <v>0</v>
      </c>
    </row>
    <row r="614" spans="1:31" x14ac:dyDescent="0.2">
      <c r="A614" s="111" t="s">
        <v>53</v>
      </c>
      <c r="B614" s="112" t="s">
        <v>807</v>
      </c>
      <c r="C614" s="113">
        <v>42</v>
      </c>
      <c r="D614" s="93" t="s">
        <v>33</v>
      </c>
      <c r="E614" s="93" t="s">
        <v>537</v>
      </c>
      <c r="F614" s="93" t="s">
        <v>783</v>
      </c>
      <c r="G614" s="1">
        <v>1</v>
      </c>
      <c r="H614" s="1">
        <v>1</v>
      </c>
      <c r="I614" s="1">
        <v>1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0</v>
      </c>
      <c r="U614" s="1">
        <v>0</v>
      </c>
      <c r="V614" s="1">
        <v>0</v>
      </c>
      <c r="W614" s="1">
        <v>0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14">
        <v>0</v>
      </c>
    </row>
    <row r="615" spans="1:31" x14ac:dyDescent="0.2">
      <c r="A615" s="111" t="s">
        <v>53</v>
      </c>
      <c r="B615" s="112" t="s">
        <v>807</v>
      </c>
      <c r="C615" s="113">
        <v>42</v>
      </c>
      <c r="D615" s="93" t="s">
        <v>33</v>
      </c>
      <c r="E615" s="93" t="s">
        <v>105</v>
      </c>
      <c r="F615" s="93" t="s">
        <v>783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</v>
      </c>
      <c r="M615" s="1">
        <v>1</v>
      </c>
      <c r="N615" s="1">
        <v>1</v>
      </c>
      <c r="O615" s="1">
        <v>1</v>
      </c>
      <c r="P615" s="1">
        <v>0</v>
      </c>
      <c r="Q615" s="1">
        <v>0</v>
      </c>
      <c r="R615" s="1">
        <v>0</v>
      </c>
      <c r="S615" s="1">
        <v>0</v>
      </c>
      <c r="T615" s="1">
        <v>0</v>
      </c>
      <c r="U615" s="1">
        <v>0</v>
      </c>
      <c r="V615" s="1">
        <v>0</v>
      </c>
      <c r="W615" s="1">
        <v>0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14">
        <v>0</v>
      </c>
    </row>
    <row r="616" spans="1:31" x14ac:dyDescent="0.2">
      <c r="A616" s="111" t="s">
        <v>53</v>
      </c>
      <c r="B616" s="112" t="s">
        <v>807</v>
      </c>
      <c r="C616" s="113">
        <v>42</v>
      </c>
      <c r="D616" s="93" t="s">
        <v>33</v>
      </c>
      <c r="E616" s="93" t="s">
        <v>538</v>
      </c>
      <c r="F616" s="93" t="s">
        <v>783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1</v>
      </c>
      <c r="Q616" s="1">
        <v>1</v>
      </c>
      <c r="R616" s="1">
        <v>1</v>
      </c>
      <c r="S616" s="1">
        <v>1</v>
      </c>
      <c r="T616" s="1">
        <v>1</v>
      </c>
      <c r="U616" s="1">
        <v>0</v>
      </c>
      <c r="V616" s="1">
        <v>0</v>
      </c>
      <c r="W616" s="1">
        <v>0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14">
        <v>0</v>
      </c>
    </row>
    <row r="617" spans="1:31" x14ac:dyDescent="0.2">
      <c r="A617" s="111" t="s">
        <v>53</v>
      </c>
      <c r="B617" s="112" t="s">
        <v>807</v>
      </c>
      <c r="C617" s="113">
        <v>42</v>
      </c>
      <c r="D617" s="93" t="s">
        <v>33</v>
      </c>
      <c r="E617" s="93" t="s">
        <v>539</v>
      </c>
      <c r="F617" s="93" t="s">
        <v>783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  <c r="T617" s="1">
        <v>0</v>
      </c>
      <c r="U617" s="1">
        <v>1</v>
      </c>
      <c r="V617" s="1">
        <v>1</v>
      </c>
      <c r="W617" s="1">
        <v>1</v>
      </c>
      <c r="X617" s="1">
        <v>1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14">
        <v>0</v>
      </c>
    </row>
    <row r="618" spans="1:31" x14ac:dyDescent="0.2">
      <c r="A618" s="111" t="s">
        <v>53</v>
      </c>
      <c r="B618" s="112" t="s">
        <v>807</v>
      </c>
      <c r="C618" s="113">
        <v>42</v>
      </c>
      <c r="D618" s="93" t="s">
        <v>33</v>
      </c>
      <c r="E618" s="93" t="s">
        <v>540</v>
      </c>
      <c r="F618" s="93" t="s">
        <v>783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0</v>
      </c>
      <c r="U618" s="1">
        <v>0</v>
      </c>
      <c r="V618" s="1">
        <v>0</v>
      </c>
      <c r="W618" s="1">
        <v>0</v>
      </c>
      <c r="X618" s="1">
        <v>0</v>
      </c>
      <c r="Y618" s="1">
        <v>0</v>
      </c>
      <c r="Z618" s="1">
        <v>1</v>
      </c>
      <c r="AA618" s="1">
        <v>1</v>
      </c>
      <c r="AB618" s="1">
        <v>0</v>
      </c>
      <c r="AC618" s="1">
        <v>0</v>
      </c>
      <c r="AD618" s="1">
        <v>0</v>
      </c>
      <c r="AE618" s="114">
        <v>0</v>
      </c>
    </row>
    <row r="619" spans="1:31" x14ac:dyDescent="0.2">
      <c r="A619" s="111" t="s">
        <v>53</v>
      </c>
      <c r="B619" s="112" t="s">
        <v>807</v>
      </c>
      <c r="C619" s="113">
        <v>43</v>
      </c>
      <c r="D619" s="93" t="s">
        <v>33</v>
      </c>
      <c r="E619" s="93" t="s">
        <v>281</v>
      </c>
      <c r="F619" s="93" t="s">
        <v>783</v>
      </c>
      <c r="G619" s="1">
        <v>0</v>
      </c>
      <c r="H619" s="1">
        <v>0</v>
      </c>
      <c r="I619" s="1">
        <v>1</v>
      </c>
      <c r="J619" s="1">
        <v>1</v>
      </c>
      <c r="K619" s="1">
        <v>1</v>
      </c>
      <c r="L619" s="1">
        <v>1</v>
      </c>
      <c r="M619" s="1">
        <v>1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14">
        <v>0</v>
      </c>
    </row>
    <row r="620" spans="1:31" x14ac:dyDescent="0.2">
      <c r="A620" s="111" t="s">
        <v>53</v>
      </c>
      <c r="B620" s="112" t="s">
        <v>807</v>
      </c>
      <c r="C620" s="113">
        <v>43</v>
      </c>
      <c r="D620" s="93" t="s">
        <v>33</v>
      </c>
      <c r="E620" s="93" t="s">
        <v>541</v>
      </c>
      <c r="F620" s="93" t="s">
        <v>783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1</v>
      </c>
      <c r="O620" s="1">
        <v>1</v>
      </c>
      <c r="P620" s="1">
        <v>1</v>
      </c>
      <c r="Q620" s="1">
        <v>1</v>
      </c>
      <c r="R620" s="1">
        <v>0</v>
      </c>
      <c r="S620" s="1">
        <v>0</v>
      </c>
      <c r="T620" s="1">
        <v>0</v>
      </c>
      <c r="U620" s="1">
        <v>0</v>
      </c>
      <c r="V620" s="1">
        <v>0</v>
      </c>
      <c r="W620" s="1">
        <v>0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14">
        <v>0</v>
      </c>
    </row>
    <row r="621" spans="1:31" x14ac:dyDescent="0.2">
      <c r="A621" s="111" t="s">
        <v>53</v>
      </c>
      <c r="B621" s="112" t="s">
        <v>807</v>
      </c>
      <c r="C621" s="113">
        <v>43</v>
      </c>
      <c r="D621" s="93" t="s">
        <v>33</v>
      </c>
      <c r="E621" s="93" t="s">
        <v>542</v>
      </c>
      <c r="F621" s="93" t="s">
        <v>782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1</v>
      </c>
      <c r="T621" s="1">
        <v>1</v>
      </c>
      <c r="U621" s="1">
        <v>1</v>
      </c>
      <c r="V621" s="1">
        <v>1</v>
      </c>
      <c r="W621" s="1">
        <v>1</v>
      </c>
      <c r="X621" s="1">
        <v>1</v>
      </c>
      <c r="Y621" s="1">
        <v>1</v>
      </c>
      <c r="Z621" s="1">
        <v>1</v>
      </c>
      <c r="AA621" s="1">
        <v>0</v>
      </c>
      <c r="AB621" s="1">
        <v>0</v>
      </c>
      <c r="AC621" s="1">
        <v>0</v>
      </c>
      <c r="AD621" s="1">
        <v>0</v>
      </c>
      <c r="AE621" s="114">
        <v>0</v>
      </c>
    </row>
    <row r="622" spans="1:31" x14ac:dyDescent="0.2">
      <c r="A622" s="111" t="s">
        <v>53</v>
      </c>
      <c r="B622" s="112" t="s">
        <v>807</v>
      </c>
      <c r="C622" s="113">
        <v>43</v>
      </c>
      <c r="D622" s="93" t="s">
        <v>33</v>
      </c>
      <c r="E622" s="93" t="s">
        <v>543</v>
      </c>
      <c r="F622" s="93" t="s">
        <v>783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  <c r="T622" s="1">
        <v>0</v>
      </c>
      <c r="U622" s="1">
        <v>0</v>
      </c>
      <c r="V622" s="1">
        <v>0</v>
      </c>
      <c r="W622" s="1">
        <v>0</v>
      </c>
      <c r="X622" s="1">
        <v>0</v>
      </c>
      <c r="Y622" s="1">
        <v>0</v>
      </c>
      <c r="Z622" s="1">
        <v>0</v>
      </c>
      <c r="AA622" s="1">
        <v>1</v>
      </c>
      <c r="AB622" s="1">
        <v>1</v>
      </c>
      <c r="AC622" s="1">
        <v>1</v>
      </c>
      <c r="AD622" s="1">
        <v>1</v>
      </c>
      <c r="AE622" s="114">
        <v>1</v>
      </c>
    </row>
    <row r="623" spans="1:31" x14ac:dyDescent="0.2">
      <c r="A623" s="111" t="s">
        <v>53</v>
      </c>
      <c r="B623" s="112" t="s">
        <v>807</v>
      </c>
      <c r="C623" s="113">
        <v>44</v>
      </c>
      <c r="D623" s="93" t="s">
        <v>33</v>
      </c>
      <c r="E623" s="93" t="s">
        <v>544</v>
      </c>
      <c r="F623" s="93" t="s">
        <v>782</v>
      </c>
      <c r="G623" s="1">
        <v>1</v>
      </c>
      <c r="H623" s="1">
        <v>1</v>
      </c>
      <c r="I623" s="1">
        <v>1</v>
      </c>
      <c r="J623" s="1">
        <v>1</v>
      </c>
      <c r="K623" s="1">
        <v>1</v>
      </c>
      <c r="L623" s="1">
        <v>1</v>
      </c>
      <c r="M623" s="1">
        <v>1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14">
        <v>0</v>
      </c>
    </row>
    <row r="624" spans="1:31" x14ac:dyDescent="0.2">
      <c r="A624" s="111" t="s">
        <v>53</v>
      </c>
      <c r="B624" s="112" t="s">
        <v>807</v>
      </c>
      <c r="C624" s="113">
        <v>44</v>
      </c>
      <c r="D624" s="93" t="s">
        <v>33</v>
      </c>
      <c r="E624" s="93" t="s">
        <v>545</v>
      </c>
      <c r="F624" s="93" t="s">
        <v>782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1</v>
      </c>
      <c r="O624" s="1">
        <v>1</v>
      </c>
      <c r="P624" s="1">
        <v>1</v>
      </c>
      <c r="Q624" s="1">
        <v>1</v>
      </c>
      <c r="R624" s="1">
        <v>0</v>
      </c>
      <c r="S624" s="1">
        <v>0</v>
      </c>
      <c r="T624" s="1">
        <v>0</v>
      </c>
      <c r="U624" s="1">
        <v>0</v>
      </c>
      <c r="V624" s="1">
        <v>0</v>
      </c>
      <c r="W624" s="1">
        <v>0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14">
        <v>0</v>
      </c>
    </row>
    <row r="625" spans="1:31" x14ac:dyDescent="0.2">
      <c r="A625" s="111" t="s">
        <v>53</v>
      </c>
      <c r="B625" s="112" t="s">
        <v>807</v>
      </c>
      <c r="C625" s="113">
        <v>44</v>
      </c>
      <c r="D625" s="93" t="s">
        <v>33</v>
      </c>
      <c r="E625" s="93" t="s">
        <v>546</v>
      </c>
      <c r="F625" s="93" t="s">
        <v>783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1</v>
      </c>
      <c r="U625" s="1">
        <v>1</v>
      </c>
      <c r="V625" s="1">
        <v>1</v>
      </c>
      <c r="W625" s="1">
        <v>1</v>
      </c>
      <c r="X625" s="1">
        <v>1</v>
      </c>
      <c r="Y625" s="1">
        <v>1</v>
      </c>
      <c r="Z625" s="1">
        <v>1</v>
      </c>
      <c r="AA625" s="1">
        <v>1</v>
      </c>
      <c r="AB625" s="1">
        <v>1</v>
      </c>
      <c r="AC625" s="1">
        <v>1</v>
      </c>
      <c r="AD625" s="1">
        <v>1</v>
      </c>
      <c r="AE625" s="114">
        <v>1</v>
      </c>
    </row>
    <row r="626" spans="1:31" x14ac:dyDescent="0.2">
      <c r="A626" s="111" t="s">
        <v>53</v>
      </c>
      <c r="B626" s="112" t="s">
        <v>807</v>
      </c>
      <c r="C626" s="113">
        <v>45</v>
      </c>
      <c r="D626" s="93" t="s">
        <v>33</v>
      </c>
      <c r="E626" s="93" t="s">
        <v>547</v>
      </c>
      <c r="F626" s="93" t="s">
        <v>782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1</v>
      </c>
      <c r="N626" s="1">
        <v>1</v>
      </c>
      <c r="O626" s="1">
        <v>1</v>
      </c>
      <c r="P626" s="1">
        <v>1</v>
      </c>
      <c r="Q626" s="1">
        <v>1</v>
      </c>
      <c r="R626" s="1">
        <v>0</v>
      </c>
      <c r="S626" s="1">
        <v>0</v>
      </c>
      <c r="T626" s="1">
        <v>0</v>
      </c>
      <c r="U626" s="1">
        <v>0</v>
      </c>
      <c r="V626" s="1">
        <v>0</v>
      </c>
      <c r="W626" s="1">
        <v>0</v>
      </c>
      <c r="X626" s="1">
        <v>0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14">
        <v>0</v>
      </c>
    </row>
    <row r="627" spans="1:31" x14ac:dyDescent="0.2">
      <c r="A627" s="111" t="s">
        <v>53</v>
      </c>
      <c r="B627" s="112" t="s">
        <v>807</v>
      </c>
      <c r="C627" s="113">
        <v>45</v>
      </c>
      <c r="D627" s="93" t="s">
        <v>33</v>
      </c>
      <c r="E627" s="93" t="s">
        <v>548</v>
      </c>
      <c r="F627" s="93" t="s">
        <v>783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1</v>
      </c>
      <c r="S627" s="1">
        <v>1</v>
      </c>
      <c r="T627" s="1">
        <v>1</v>
      </c>
      <c r="U627" s="1">
        <v>1</v>
      </c>
      <c r="V627" s="1">
        <v>0</v>
      </c>
      <c r="W627" s="1">
        <v>0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14">
        <v>0</v>
      </c>
    </row>
    <row r="628" spans="1:31" x14ac:dyDescent="0.2">
      <c r="A628" s="111" t="s">
        <v>53</v>
      </c>
      <c r="B628" s="112" t="s">
        <v>807</v>
      </c>
      <c r="C628" s="113">
        <v>45</v>
      </c>
      <c r="D628" s="93" t="s">
        <v>33</v>
      </c>
      <c r="E628" s="93" t="s">
        <v>549</v>
      </c>
      <c r="F628" s="93" t="s">
        <v>783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  <c r="V628" s="1">
        <v>1</v>
      </c>
      <c r="W628" s="1">
        <v>1</v>
      </c>
      <c r="X628" s="1">
        <v>1</v>
      </c>
      <c r="Y628" s="1">
        <v>1</v>
      </c>
      <c r="Z628" s="1">
        <v>1</v>
      </c>
      <c r="AA628" s="1">
        <v>1</v>
      </c>
      <c r="AB628" s="1">
        <v>1</v>
      </c>
      <c r="AC628" s="1">
        <v>1</v>
      </c>
      <c r="AD628" s="1">
        <v>1</v>
      </c>
      <c r="AE628" s="114">
        <v>1</v>
      </c>
    </row>
    <row r="629" spans="1:31" x14ac:dyDescent="0.2">
      <c r="A629" s="111" t="s">
        <v>53</v>
      </c>
      <c r="B629" s="112" t="s">
        <v>807</v>
      </c>
      <c r="C629" s="113">
        <v>46</v>
      </c>
      <c r="D629" s="93" t="s">
        <v>33</v>
      </c>
      <c r="E629" s="93" t="s">
        <v>550</v>
      </c>
      <c r="F629" s="93" t="s">
        <v>783</v>
      </c>
      <c r="G629" s="1">
        <v>1</v>
      </c>
      <c r="H629" s="1">
        <v>1</v>
      </c>
      <c r="I629" s="1">
        <v>1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14">
        <v>0</v>
      </c>
    </row>
    <row r="630" spans="1:31" x14ac:dyDescent="0.2">
      <c r="A630" s="111" t="s">
        <v>53</v>
      </c>
      <c r="B630" s="112" t="s">
        <v>807</v>
      </c>
      <c r="C630" s="113">
        <v>46</v>
      </c>
      <c r="D630" s="93" t="s">
        <v>33</v>
      </c>
      <c r="E630" s="93" t="s">
        <v>528</v>
      </c>
      <c r="F630" s="93" t="s">
        <v>783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1</v>
      </c>
      <c r="N630" s="1">
        <v>1</v>
      </c>
      <c r="O630" s="1">
        <v>1</v>
      </c>
      <c r="P630" s="1">
        <v>1</v>
      </c>
      <c r="Q630" s="1">
        <v>1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14">
        <v>0</v>
      </c>
    </row>
    <row r="631" spans="1:31" x14ac:dyDescent="0.2">
      <c r="A631" s="111" t="s">
        <v>53</v>
      </c>
      <c r="B631" s="112" t="s">
        <v>807</v>
      </c>
      <c r="C631" s="113">
        <v>46</v>
      </c>
      <c r="D631" s="93" t="s">
        <v>33</v>
      </c>
      <c r="E631" s="93" t="s">
        <v>551</v>
      </c>
      <c r="F631" s="93" t="s">
        <v>783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1</v>
      </c>
      <c r="S631" s="1">
        <v>1</v>
      </c>
      <c r="T631" s="1">
        <v>1</v>
      </c>
      <c r="U631" s="1">
        <v>1</v>
      </c>
      <c r="V631" s="1">
        <v>1</v>
      </c>
      <c r="W631" s="1">
        <v>1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14">
        <v>0</v>
      </c>
    </row>
    <row r="632" spans="1:31" x14ac:dyDescent="0.2">
      <c r="A632" s="111" t="s">
        <v>53</v>
      </c>
      <c r="B632" s="112" t="s">
        <v>807</v>
      </c>
      <c r="C632" s="113">
        <v>46</v>
      </c>
      <c r="D632" s="93" t="s">
        <v>33</v>
      </c>
      <c r="E632" s="93" t="s">
        <v>552</v>
      </c>
      <c r="F632" s="93" t="s">
        <v>782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1">
        <v>0</v>
      </c>
      <c r="U632" s="1">
        <v>0</v>
      </c>
      <c r="V632" s="1">
        <v>0</v>
      </c>
      <c r="W632" s="1">
        <v>0</v>
      </c>
      <c r="X632" s="1">
        <v>0</v>
      </c>
      <c r="Y632" s="1">
        <v>1</v>
      </c>
      <c r="Z632" s="1">
        <v>1</v>
      </c>
      <c r="AA632" s="1">
        <v>1</v>
      </c>
      <c r="AB632" s="1">
        <v>1</v>
      </c>
      <c r="AC632" s="1">
        <v>1</v>
      </c>
      <c r="AD632" s="1">
        <v>0</v>
      </c>
      <c r="AE632" s="114">
        <v>0</v>
      </c>
    </row>
    <row r="633" spans="1:31" x14ac:dyDescent="0.2">
      <c r="A633" s="111" t="s">
        <v>53</v>
      </c>
      <c r="B633" s="112" t="s">
        <v>807</v>
      </c>
      <c r="C633" s="113">
        <v>47</v>
      </c>
      <c r="D633" s="93" t="s">
        <v>33</v>
      </c>
      <c r="E633" s="93" t="s">
        <v>377</v>
      </c>
      <c r="F633" s="93" t="s">
        <v>783</v>
      </c>
      <c r="G633" s="1">
        <v>0</v>
      </c>
      <c r="H633" s="1">
        <v>0</v>
      </c>
      <c r="I633" s="1">
        <v>0</v>
      </c>
      <c r="J633" s="1">
        <v>1</v>
      </c>
      <c r="K633" s="1">
        <v>1</v>
      </c>
      <c r="L633" s="1">
        <v>1</v>
      </c>
      <c r="M633" s="1">
        <v>1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  <c r="V633" s="1">
        <v>0</v>
      </c>
      <c r="W633" s="1">
        <v>0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14">
        <v>0</v>
      </c>
    </row>
    <row r="634" spans="1:31" x14ac:dyDescent="0.2">
      <c r="A634" s="111" t="s">
        <v>53</v>
      </c>
      <c r="B634" s="112" t="s">
        <v>807</v>
      </c>
      <c r="C634" s="113">
        <v>47</v>
      </c>
      <c r="D634" s="93" t="s">
        <v>33</v>
      </c>
      <c r="E634" s="93" t="s">
        <v>553</v>
      </c>
      <c r="F634" s="93" t="s">
        <v>783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1</v>
      </c>
      <c r="O634" s="1">
        <v>1</v>
      </c>
      <c r="P634" s="1">
        <v>1</v>
      </c>
      <c r="Q634" s="1">
        <v>1</v>
      </c>
      <c r="R634" s="1">
        <v>0</v>
      </c>
      <c r="S634" s="1">
        <v>0</v>
      </c>
      <c r="T634" s="1">
        <v>0</v>
      </c>
      <c r="U634" s="1">
        <v>0</v>
      </c>
      <c r="V634" s="1">
        <v>0</v>
      </c>
      <c r="W634" s="1">
        <v>0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14">
        <v>0</v>
      </c>
    </row>
    <row r="635" spans="1:31" x14ac:dyDescent="0.2">
      <c r="A635" s="111" t="s">
        <v>53</v>
      </c>
      <c r="B635" s="112" t="s">
        <v>807</v>
      </c>
      <c r="C635" s="113">
        <v>47</v>
      </c>
      <c r="D635" s="93" t="s">
        <v>33</v>
      </c>
      <c r="E635" s="93" t="s">
        <v>554</v>
      </c>
      <c r="F635" s="93" t="s">
        <v>783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1</v>
      </c>
      <c r="U635" s="1">
        <v>1</v>
      </c>
      <c r="V635" s="1">
        <v>1</v>
      </c>
      <c r="W635" s="1">
        <v>1</v>
      </c>
      <c r="X635" s="1">
        <v>0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14">
        <v>0</v>
      </c>
    </row>
    <row r="636" spans="1:31" x14ac:dyDescent="0.2">
      <c r="A636" s="111" t="s">
        <v>53</v>
      </c>
      <c r="B636" s="112" t="s">
        <v>807</v>
      </c>
      <c r="C636" s="113">
        <v>47</v>
      </c>
      <c r="D636" s="93" t="s">
        <v>33</v>
      </c>
      <c r="E636" s="93" t="s">
        <v>555</v>
      </c>
      <c r="F636" s="93" t="s">
        <v>782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>
        <v>0</v>
      </c>
      <c r="W636" s="1">
        <v>0</v>
      </c>
      <c r="X636" s="1">
        <v>0</v>
      </c>
      <c r="Y636" s="1">
        <v>0</v>
      </c>
      <c r="Z636" s="1">
        <v>1</v>
      </c>
      <c r="AA636" s="1">
        <v>1</v>
      </c>
      <c r="AB636" s="1">
        <v>1</v>
      </c>
      <c r="AC636" s="1">
        <v>1</v>
      </c>
      <c r="AD636" s="1">
        <v>1</v>
      </c>
      <c r="AE636" s="114">
        <v>0</v>
      </c>
    </row>
    <row r="637" spans="1:31" x14ac:dyDescent="0.2">
      <c r="A637" s="111" t="s">
        <v>53</v>
      </c>
      <c r="B637" s="112" t="s">
        <v>807</v>
      </c>
      <c r="C637" s="113">
        <v>48</v>
      </c>
      <c r="D637" s="93" t="s">
        <v>33</v>
      </c>
      <c r="E637" s="93" t="s">
        <v>556</v>
      </c>
      <c r="F637" s="93" t="s">
        <v>782</v>
      </c>
      <c r="G637" s="1">
        <v>0</v>
      </c>
      <c r="H637" s="1">
        <v>0</v>
      </c>
      <c r="I637" s="1">
        <v>0</v>
      </c>
      <c r="J637" s="1">
        <v>1</v>
      </c>
      <c r="K637" s="1">
        <v>1</v>
      </c>
      <c r="L637" s="1">
        <v>1</v>
      </c>
      <c r="M637" s="1">
        <v>1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  <c r="V637" s="1">
        <v>0</v>
      </c>
      <c r="W637" s="1">
        <v>0</v>
      </c>
      <c r="X637" s="1">
        <v>0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14">
        <v>0</v>
      </c>
    </row>
    <row r="638" spans="1:31" x14ac:dyDescent="0.2">
      <c r="A638" s="111" t="s">
        <v>53</v>
      </c>
      <c r="B638" s="112" t="s">
        <v>807</v>
      </c>
      <c r="C638" s="113">
        <v>48</v>
      </c>
      <c r="D638" s="93" t="s">
        <v>33</v>
      </c>
      <c r="E638" s="93" t="s">
        <v>557</v>
      </c>
      <c r="F638" s="93" t="s">
        <v>783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1</v>
      </c>
      <c r="O638" s="1">
        <v>1</v>
      </c>
      <c r="P638" s="1">
        <v>1</v>
      </c>
      <c r="Q638" s="1">
        <v>1</v>
      </c>
      <c r="R638" s="1">
        <v>1</v>
      </c>
      <c r="S638" s="1">
        <v>1</v>
      </c>
      <c r="T638" s="1">
        <v>1</v>
      </c>
      <c r="U638" s="1">
        <v>1</v>
      </c>
      <c r="V638" s="1">
        <v>1</v>
      </c>
      <c r="W638" s="1">
        <v>0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14">
        <v>0</v>
      </c>
    </row>
    <row r="639" spans="1:31" x14ac:dyDescent="0.2">
      <c r="A639" s="111" t="s">
        <v>53</v>
      </c>
      <c r="B639" s="112" t="s">
        <v>807</v>
      </c>
      <c r="C639" s="113">
        <v>48</v>
      </c>
      <c r="D639" s="93" t="s">
        <v>33</v>
      </c>
      <c r="E639" s="93" t="s">
        <v>152</v>
      </c>
      <c r="F639" s="93" t="s">
        <v>783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1">
        <v>0</v>
      </c>
      <c r="W639" s="1">
        <v>0</v>
      </c>
      <c r="X639" s="1">
        <v>0</v>
      </c>
      <c r="Y639" s="1">
        <v>1</v>
      </c>
      <c r="Z639" s="1">
        <v>1</v>
      </c>
      <c r="AA639" s="1">
        <v>1</v>
      </c>
      <c r="AB639" s="1">
        <v>1</v>
      </c>
      <c r="AC639" s="1">
        <v>0</v>
      </c>
      <c r="AD639" s="1">
        <v>0</v>
      </c>
      <c r="AE639" s="114">
        <v>0</v>
      </c>
    </row>
    <row r="640" spans="1:31" x14ac:dyDescent="0.2">
      <c r="A640" s="111" t="s">
        <v>53</v>
      </c>
      <c r="B640" s="112" t="s">
        <v>807</v>
      </c>
      <c r="C640" s="113">
        <v>49</v>
      </c>
      <c r="D640" s="93" t="s">
        <v>33</v>
      </c>
      <c r="E640" s="93" t="s">
        <v>558</v>
      </c>
      <c r="F640" s="93" t="s">
        <v>782</v>
      </c>
      <c r="G640" s="1">
        <v>0</v>
      </c>
      <c r="H640" s="1">
        <v>0</v>
      </c>
      <c r="I640" s="1">
        <v>0</v>
      </c>
      <c r="J640" s="1">
        <v>1</v>
      </c>
      <c r="K640" s="1">
        <v>1</v>
      </c>
      <c r="L640" s="1">
        <v>1</v>
      </c>
      <c r="M640" s="1">
        <v>1</v>
      </c>
      <c r="N640" s="1">
        <v>1</v>
      </c>
      <c r="O640" s="1">
        <v>1</v>
      </c>
      <c r="P640" s="1">
        <v>1</v>
      </c>
      <c r="Q640" s="1">
        <v>1</v>
      </c>
      <c r="R640" s="1">
        <v>0</v>
      </c>
      <c r="S640" s="1">
        <v>0</v>
      </c>
      <c r="T640" s="1">
        <v>0</v>
      </c>
      <c r="U640" s="1">
        <v>0</v>
      </c>
      <c r="V640" s="1">
        <v>0</v>
      </c>
      <c r="W640" s="1">
        <v>0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14">
        <v>0</v>
      </c>
    </row>
    <row r="641" spans="1:31" x14ac:dyDescent="0.2">
      <c r="A641" s="111" t="s">
        <v>53</v>
      </c>
      <c r="B641" s="112" t="s">
        <v>807</v>
      </c>
      <c r="C641" s="113">
        <v>49</v>
      </c>
      <c r="D641" s="93" t="s">
        <v>33</v>
      </c>
      <c r="E641" s="93" t="s">
        <v>559</v>
      </c>
      <c r="F641" s="93" t="s">
        <v>783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1</v>
      </c>
      <c r="S641" s="1">
        <v>1</v>
      </c>
      <c r="T641" s="1">
        <v>1</v>
      </c>
      <c r="U641" s="1">
        <v>1</v>
      </c>
      <c r="V641" s="1">
        <v>1</v>
      </c>
      <c r="W641" s="1">
        <v>1</v>
      </c>
      <c r="X641" s="1">
        <v>1</v>
      </c>
      <c r="Y641" s="1">
        <v>1</v>
      </c>
      <c r="Z641" s="1">
        <v>1</v>
      </c>
      <c r="AA641" s="1">
        <v>1</v>
      </c>
      <c r="AB641" s="1">
        <v>1</v>
      </c>
      <c r="AC641" s="1">
        <v>1</v>
      </c>
      <c r="AD641" s="1">
        <v>1</v>
      </c>
      <c r="AE641" s="114">
        <v>1</v>
      </c>
    </row>
    <row r="642" spans="1:31" x14ac:dyDescent="0.2">
      <c r="A642" s="111" t="s">
        <v>53</v>
      </c>
      <c r="B642" s="112" t="s">
        <v>807</v>
      </c>
      <c r="C642" s="113">
        <v>50</v>
      </c>
      <c r="D642" s="93" t="s">
        <v>33</v>
      </c>
      <c r="E642" s="93" t="s">
        <v>560</v>
      </c>
      <c r="F642" s="93" t="s">
        <v>782</v>
      </c>
      <c r="G642" s="1">
        <v>1</v>
      </c>
      <c r="H642" s="1">
        <v>1</v>
      </c>
      <c r="I642" s="1">
        <v>1</v>
      </c>
      <c r="J642" s="1">
        <v>1</v>
      </c>
      <c r="K642" s="1">
        <v>1</v>
      </c>
      <c r="L642" s="1">
        <v>1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V642" s="1">
        <v>0</v>
      </c>
      <c r="W642" s="1">
        <v>0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14">
        <v>0</v>
      </c>
    </row>
    <row r="643" spans="1:31" x14ac:dyDescent="0.2">
      <c r="A643" s="111" t="s">
        <v>53</v>
      </c>
      <c r="B643" s="112" t="s">
        <v>807</v>
      </c>
      <c r="C643" s="113">
        <v>50</v>
      </c>
      <c r="D643" s="93" t="s">
        <v>33</v>
      </c>
      <c r="E643" s="93" t="s">
        <v>561</v>
      </c>
      <c r="F643" s="93" t="s">
        <v>783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1</v>
      </c>
      <c r="N643" s="1">
        <v>1</v>
      </c>
      <c r="O643" s="1">
        <v>1</v>
      </c>
      <c r="P643" s="1">
        <v>1</v>
      </c>
      <c r="Q643" s="1">
        <v>1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14">
        <v>0</v>
      </c>
    </row>
    <row r="644" spans="1:31" x14ac:dyDescent="0.2">
      <c r="A644" s="111" t="s">
        <v>53</v>
      </c>
      <c r="B644" s="112" t="s">
        <v>807</v>
      </c>
      <c r="C644" s="113">
        <v>50</v>
      </c>
      <c r="D644" s="93" t="s">
        <v>33</v>
      </c>
      <c r="E644" s="93" t="s">
        <v>552</v>
      </c>
      <c r="F644" s="93" t="s">
        <v>782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1</v>
      </c>
      <c r="S644" s="1">
        <v>1</v>
      </c>
      <c r="T644" s="1">
        <v>1</v>
      </c>
      <c r="U644" s="1">
        <v>1</v>
      </c>
      <c r="V644" s="1">
        <v>1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14">
        <v>0</v>
      </c>
    </row>
    <row r="645" spans="1:31" x14ac:dyDescent="0.2">
      <c r="A645" s="111" t="s">
        <v>53</v>
      </c>
      <c r="B645" s="112" t="s">
        <v>807</v>
      </c>
      <c r="C645" s="113">
        <v>50</v>
      </c>
      <c r="D645" s="93" t="s">
        <v>33</v>
      </c>
      <c r="E645" s="93" t="s">
        <v>562</v>
      </c>
      <c r="F645" s="93" t="s">
        <v>783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1</v>
      </c>
      <c r="Y645" s="1">
        <v>1</v>
      </c>
      <c r="Z645" s="1">
        <v>1</v>
      </c>
      <c r="AA645" s="1">
        <v>1</v>
      </c>
      <c r="AB645" s="1">
        <v>1</v>
      </c>
      <c r="AC645" s="1">
        <v>0</v>
      </c>
      <c r="AD645" s="1">
        <v>0</v>
      </c>
      <c r="AE645" s="114">
        <v>0</v>
      </c>
    </row>
    <row r="646" spans="1:31" x14ac:dyDescent="0.2">
      <c r="A646" s="111" t="s">
        <v>53</v>
      </c>
      <c r="B646" s="112" t="s">
        <v>807</v>
      </c>
      <c r="C646" s="113">
        <v>50</v>
      </c>
      <c r="D646" s="93" t="s">
        <v>33</v>
      </c>
      <c r="E646" s="93" t="s">
        <v>563</v>
      </c>
      <c r="F646" s="93" t="s">
        <v>783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">
        <v>0</v>
      </c>
      <c r="V646" s="1">
        <v>0</v>
      </c>
      <c r="W646" s="1">
        <v>0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v>1</v>
      </c>
      <c r="AD646" s="1">
        <v>1</v>
      </c>
      <c r="AE646" s="114">
        <v>1</v>
      </c>
    </row>
    <row r="647" spans="1:31" x14ac:dyDescent="0.2">
      <c r="A647" s="111" t="s">
        <v>53</v>
      </c>
      <c r="B647" s="112" t="s">
        <v>807</v>
      </c>
      <c r="C647" s="113">
        <v>51</v>
      </c>
      <c r="D647" s="93" t="s">
        <v>33</v>
      </c>
      <c r="E647" s="93" t="s">
        <v>564</v>
      </c>
      <c r="F647" s="93" t="s">
        <v>783</v>
      </c>
      <c r="G647" s="1">
        <v>0</v>
      </c>
      <c r="H647" s="1">
        <v>0</v>
      </c>
      <c r="I647" s="1">
        <v>0</v>
      </c>
      <c r="J647" s="1">
        <v>1</v>
      </c>
      <c r="K647" s="1">
        <v>1</v>
      </c>
      <c r="L647" s="1">
        <v>1</v>
      </c>
      <c r="M647" s="1">
        <v>1</v>
      </c>
      <c r="N647" s="1">
        <v>1</v>
      </c>
      <c r="O647" s="1">
        <v>1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14">
        <v>0</v>
      </c>
    </row>
    <row r="648" spans="1:31" x14ac:dyDescent="0.2">
      <c r="A648" s="111" t="s">
        <v>53</v>
      </c>
      <c r="B648" s="112" t="s">
        <v>807</v>
      </c>
      <c r="C648" s="113">
        <v>51</v>
      </c>
      <c r="D648" s="93" t="s">
        <v>33</v>
      </c>
      <c r="E648" s="93" t="s">
        <v>565</v>
      </c>
      <c r="F648" s="93" t="s">
        <v>783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1</v>
      </c>
      <c r="Q648" s="1">
        <v>1</v>
      </c>
      <c r="R648" s="1">
        <v>1</v>
      </c>
      <c r="S648" s="1">
        <v>1</v>
      </c>
      <c r="T648" s="1">
        <v>1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14">
        <v>0</v>
      </c>
    </row>
    <row r="649" spans="1:31" x14ac:dyDescent="0.2">
      <c r="A649" s="111" t="s">
        <v>53</v>
      </c>
      <c r="B649" s="112" t="s">
        <v>807</v>
      </c>
      <c r="C649" s="113">
        <v>51</v>
      </c>
      <c r="D649" s="93" t="s">
        <v>33</v>
      </c>
      <c r="E649" s="93" t="s">
        <v>566</v>
      </c>
      <c r="F649" s="93" t="s">
        <v>783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  <c r="V649" s="1">
        <v>1</v>
      </c>
      <c r="W649" s="1">
        <v>1</v>
      </c>
      <c r="X649" s="1">
        <v>1</v>
      </c>
      <c r="Y649" s="1">
        <v>1</v>
      </c>
      <c r="Z649" s="1">
        <v>1</v>
      </c>
      <c r="AA649" s="1">
        <v>1</v>
      </c>
      <c r="AB649" s="1">
        <v>1</v>
      </c>
      <c r="AC649" s="1">
        <v>1</v>
      </c>
      <c r="AD649" s="1">
        <v>1</v>
      </c>
      <c r="AE649" s="114">
        <v>1</v>
      </c>
    </row>
    <row r="650" spans="1:31" x14ac:dyDescent="0.2">
      <c r="A650" s="111" t="s">
        <v>53</v>
      </c>
      <c r="B650" s="112" t="s">
        <v>807</v>
      </c>
      <c r="C650" s="113">
        <v>52</v>
      </c>
      <c r="D650" s="93" t="s">
        <v>33</v>
      </c>
      <c r="E650" s="93" t="s">
        <v>567</v>
      </c>
      <c r="F650" s="93" t="s">
        <v>782</v>
      </c>
      <c r="G650" s="1">
        <v>0</v>
      </c>
      <c r="H650" s="1">
        <v>0</v>
      </c>
      <c r="I650" s="1">
        <v>0</v>
      </c>
      <c r="J650" s="1">
        <v>1</v>
      </c>
      <c r="K650" s="1">
        <v>1</v>
      </c>
      <c r="L650" s="1">
        <v>1</v>
      </c>
      <c r="M650" s="1">
        <v>1</v>
      </c>
      <c r="N650" s="1">
        <v>1</v>
      </c>
      <c r="O650" s="1">
        <v>1</v>
      </c>
      <c r="P650" s="1">
        <v>1</v>
      </c>
      <c r="Q650" s="1">
        <v>1</v>
      </c>
      <c r="R650" s="1">
        <v>0</v>
      </c>
      <c r="S650" s="1">
        <v>0</v>
      </c>
      <c r="T650" s="1">
        <v>0</v>
      </c>
      <c r="U650" s="1">
        <v>0</v>
      </c>
      <c r="V650" s="1">
        <v>0</v>
      </c>
      <c r="W650" s="1">
        <v>0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14">
        <v>0</v>
      </c>
    </row>
    <row r="651" spans="1:31" x14ac:dyDescent="0.2">
      <c r="A651" s="111" t="s">
        <v>53</v>
      </c>
      <c r="B651" s="112" t="s">
        <v>807</v>
      </c>
      <c r="C651" s="113">
        <v>52</v>
      </c>
      <c r="D651" s="93" t="s">
        <v>33</v>
      </c>
      <c r="E651" s="93" t="s">
        <v>568</v>
      </c>
      <c r="F651" s="93" t="s">
        <v>783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1</v>
      </c>
      <c r="T651" s="1">
        <v>1</v>
      </c>
      <c r="U651" s="1">
        <v>1</v>
      </c>
      <c r="V651" s="1">
        <v>1</v>
      </c>
      <c r="W651" s="1">
        <v>0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14">
        <v>0</v>
      </c>
    </row>
    <row r="652" spans="1:31" x14ac:dyDescent="0.2">
      <c r="A652" s="111" t="s">
        <v>53</v>
      </c>
      <c r="B652" s="112" t="s">
        <v>807</v>
      </c>
      <c r="C652" s="113">
        <v>53</v>
      </c>
      <c r="D652" s="93" t="s">
        <v>33</v>
      </c>
      <c r="E652" s="93" t="s">
        <v>154</v>
      </c>
      <c r="F652" s="93" t="s">
        <v>783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1</v>
      </c>
      <c r="T652" s="1">
        <v>1</v>
      </c>
      <c r="U652" s="1">
        <v>1</v>
      </c>
      <c r="V652" s="1">
        <v>1</v>
      </c>
      <c r="W652" s="1">
        <v>0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14">
        <v>0</v>
      </c>
    </row>
    <row r="653" spans="1:31" x14ac:dyDescent="0.2">
      <c r="A653" s="111" t="s">
        <v>53</v>
      </c>
      <c r="B653" s="112" t="s">
        <v>807</v>
      </c>
      <c r="C653" s="113">
        <v>53</v>
      </c>
      <c r="D653" s="93" t="s">
        <v>33</v>
      </c>
      <c r="E653" s="93" t="s">
        <v>109</v>
      </c>
      <c r="F653" s="93" t="s">
        <v>783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  <c r="T653" s="1">
        <v>0</v>
      </c>
      <c r="U653" s="1">
        <v>0</v>
      </c>
      <c r="V653" s="1">
        <v>0</v>
      </c>
      <c r="W653" s="1">
        <v>0</v>
      </c>
      <c r="X653" s="1">
        <v>1</v>
      </c>
      <c r="Y653" s="1">
        <v>1</v>
      </c>
      <c r="Z653" s="1">
        <v>1</v>
      </c>
      <c r="AA653" s="1">
        <v>1</v>
      </c>
      <c r="AB653" s="1">
        <v>1</v>
      </c>
      <c r="AC653" s="1">
        <v>0</v>
      </c>
      <c r="AD653" s="1">
        <v>0</v>
      </c>
      <c r="AE653" s="114">
        <v>0</v>
      </c>
    </row>
    <row r="654" spans="1:31" x14ac:dyDescent="0.2">
      <c r="A654" s="111" t="s">
        <v>53</v>
      </c>
      <c r="B654" s="112" t="s">
        <v>807</v>
      </c>
      <c r="C654" s="113">
        <v>54</v>
      </c>
      <c r="D654" s="93" t="s">
        <v>33</v>
      </c>
      <c r="E654" s="93" t="s">
        <v>466</v>
      </c>
      <c r="F654" s="93" t="s">
        <v>783</v>
      </c>
      <c r="G654" s="1">
        <v>0</v>
      </c>
      <c r="H654" s="1">
        <v>0</v>
      </c>
      <c r="I654" s="1">
        <v>0</v>
      </c>
      <c r="J654" s="1">
        <v>1</v>
      </c>
      <c r="K654" s="1">
        <v>1</v>
      </c>
      <c r="L654" s="1">
        <v>1</v>
      </c>
      <c r="M654" s="1">
        <v>1</v>
      </c>
      <c r="N654" s="1">
        <v>1</v>
      </c>
      <c r="O654" s="1">
        <v>1</v>
      </c>
      <c r="P654" s="1">
        <v>1</v>
      </c>
      <c r="Q654" s="1">
        <v>0</v>
      </c>
      <c r="R654" s="1">
        <v>0</v>
      </c>
      <c r="S654" s="1">
        <v>0</v>
      </c>
      <c r="T654" s="1">
        <v>0</v>
      </c>
      <c r="U654" s="1">
        <v>0</v>
      </c>
      <c r="V654" s="1">
        <v>0</v>
      </c>
      <c r="W654" s="1">
        <v>0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14">
        <v>0</v>
      </c>
    </row>
    <row r="655" spans="1:31" x14ac:dyDescent="0.2">
      <c r="A655" s="111" t="s">
        <v>53</v>
      </c>
      <c r="B655" s="112" t="s">
        <v>807</v>
      </c>
      <c r="C655" s="113">
        <v>54</v>
      </c>
      <c r="D655" s="93" t="s">
        <v>33</v>
      </c>
      <c r="E655" s="93" t="s">
        <v>569</v>
      </c>
      <c r="F655" s="93" t="s">
        <v>783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1</v>
      </c>
      <c r="S655" s="1">
        <v>1</v>
      </c>
      <c r="T655" s="1">
        <v>1</v>
      </c>
      <c r="U655" s="1">
        <v>1</v>
      </c>
      <c r="V655" s="1">
        <v>1</v>
      </c>
      <c r="W655" s="1">
        <v>1</v>
      </c>
      <c r="X655" s="1">
        <v>1</v>
      </c>
      <c r="Y655" s="1">
        <v>1</v>
      </c>
      <c r="Z655" s="1">
        <v>1</v>
      </c>
      <c r="AA655" s="1">
        <v>1</v>
      </c>
      <c r="AB655" s="1">
        <v>1</v>
      </c>
      <c r="AC655" s="1">
        <v>1</v>
      </c>
      <c r="AD655" s="1">
        <v>0</v>
      </c>
      <c r="AE655" s="114">
        <v>0</v>
      </c>
    </row>
    <row r="656" spans="1:31" x14ac:dyDescent="0.2">
      <c r="A656" s="111" t="s">
        <v>53</v>
      </c>
      <c r="B656" s="112" t="s">
        <v>807</v>
      </c>
      <c r="C656" s="113">
        <v>55</v>
      </c>
      <c r="D656" s="93" t="s">
        <v>33</v>
      </c>
      <c r="E656" s="93" t="s">
        <v>570</v>
      </c>
      <c r="F656" s="93" t="s">
        <v>786</v>
      </c>
      <c r="G656" s="1">
        <v>1</v>
      </c>
      <c r="H656" s="1">
        <v>1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1">
        <v>0</v>
      </c>
      <c r="U656" s="1">
        <v>0</v>
      </c>
      <c r="V656" s="1">
        <v>0</v>
      </c>
      <c r="W656" s="1">
        <v>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14">
        <v>0</v>
      </c>
    </row>
    <row r="657" spans="1:31" x14ac:dyDescent="0.2">
      <c r="A657" s="111" t="s">
        <v>53</v>
      </c>
      <c r="B657" s="112" t="s">
        <v>807</v>
      </c>
      <c r="C657" s="113">
        <v>55</v>
      </c>
      <c r="D657" s="93" t="s">
        <v>33</v>
      </c>
      <c r="E657" s="93" t="s">
        <v>571</v>
      </c>
      <c r="F657" s="93" t="s">
        <v>783</v>
      </c>
      <c r="G657" s="1">
        <v>0</v>
      </c>
      <c r="H657" s="1">
        <v>0</v>
      </c>
      <c r="I657" s="1">
        <v>0</v>
      </c>
      <c r="J657" s="1">
        <v>1</v>
      </c>
      <c r="K657" s="1">
        <v>1</v>
      </c>
      <c r="L657" s="1">
        <v>1</v>
      </c>
      <c r="M657" s="1">
        <v>1</v>
      </c>
      <c r="N657" s="1">
        <v>1</v>
      </c>
      <c r="O657" s="1">
        <v>1</v>
      </c>
      <c r="P657" s="1">
        <v>1</v>
      </c>
      <c r="Q657" s="1">
        <v>0</v>
      </c>
      <c r="R657" s="1">
        <v>0</v>
      </c>
      <c r="S657" s="1">
        <v>0</v>
      </c>
      <c r="T657" s="1">
        <v>0</v>
      </c>
      <c r="U657" s="1">
        <v>0</v>
      </c>
      <c r="V657" s="1">
        <v>0</v>
      </c>
      <c r="W657" s="1">
        <v>0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14">
        <v>0</v>
      </c>
    </row>
    <row r="658" spans="1:31" x14ac:dyDescent="0.2">
      <c r="A658" s="111" t="s">
        <v>53</v>
      </c>
      <c r="B658" s="112" t="s">
        <v>807</v>
      </c>
      <c r="C658" s="113">
        <v>55</v>
      </c>
      <c r="D658" s="93" t="s">
        <v>33</v>
      </c>
      <c r="E658" s="93" t="s">
        <v>572</v>
      </c>
      <c r="F658" s="93" t="s">
        <v>783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1</v>
      </c>
      <c r="S658" s="1">
        <v>1</v>
      </c>
      <c r="T658" s="1">
        <v>1</v>
      </c>
      <c r="U658" s="1">
        <v>1</v>
      </c>
      <c r="V658" s="1">
        <v>0</v>
      </c>
      <c r="W658" s="1">
        <v>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14">
        <v>0</v>
      </c>
    </row>
    <row r="659" spans="1:31" x14ac:dyDescent="0.2">
      <c r="A659" s="111" t="s">
        <v>53</v>
      </c>
      <c r="B659" s="112" t="s">
        <v>807</v>
      </c>
      <c r="C659" s="113">
        <v>55</v>
      </c>
      <c r="D659" s="93" t="s">
        <v>33</v>
      </c>
      <c r="E659" s="93" t="s">
        <v>573</v>
      </c>
      <c r="F659" s="93" t="s">
        <v>783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  <c r="T659" s="1">
        <v>0</v>
      </c>
      <c r="U659" s="1">
        <v>0</v>
      </c>
      <c r="V659" s="1">
        <v>1</v>
      </c>
      <c r="W659" s="1">
        <v>1</v>
      </c>
      <c r="X659" s="1">
        <v>1</v>
      </c>
      <c r="Y659" s="1">
        <v>1</v>
      </c>
      <c r="Z659" s="1">
        <v>1</v>
      </c>
      <c r="AA659" s="1">
        <v>1</v>
      </c>
      <c r="AB659" s="1">
        <v>1</v>
      </c>
      <c r="AC659" s="1">
        <v>1</v>
      </c>
      <c r="AD659" s="1">
        <v>1</v>
      </c>
      <c r="AE659" s="114">
        <v>1</v>
      </c>
    </row>
    <row r="660" spans="1:31" x14ac:dyDescent="0.2">
      <c r="A660" s="111" t="s">
        <v>53</v>
      </c>
      <c r="B660" s="112" t="s">
        <v>807</v>
      </c>
      <c r="C660" s="113">
        <v>56</v>
      </c>
      <c r="D660" s="93" t="s">
        <v>33</v>
      </c>
      <c r="E660" s="93" t="s">
        <v>574</v>
      </c>
      <c r="F660" s="93" t="s">
        <v>782</v>
      </c>
      <c r="G660" s="1">
        <v>0</v>
      </c>
      <c r="H660" s="1">
        <v>0</v>
      </c>
      <c r="I660" s="1">
        <v>0</v>
      </c>
      <c r="J660" s="1">
        <v>1</v>
      </c>
      <c r="K660" s="1">
        <v>1</v>
      </c>
      <c r="L660" s="1">
        <v>1</v>
      </c>
      <c r="M660" s="1">
        <v>1</v>
      </c>
      <c r="N660" s="1">
        <v>1</v>
      </c>
      <c r="O660" s="1">
        <v>1</v>
      </c>
      <c r="P660" s="1">
        <v>1</v>
      </c>
      <c r="Q660" s="1">
        <v>1</v>
      </c>
      <c r="R660" s="1">
        <v>1</v>
      </c>
      <c r="S660" s="1">
        <v>0</v>
      </c>
      <c r="T660" s="1">
        <v>0</v>
      </c>
      <c r="U660" s="1">
        <v>0</v>
      </c>
      <c r="V660" s="1">
        <v>0</v>
      </c>
      <c r="W660" s="1">
        <v>0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14">
        <v>0</v>
      </c>
    </row>
    <row r="661" spans="1:31" x14ac:dyDescent="0.2">
      <c r="A661" s="111" t="s">
        <v>53</v>
      </c>
      <c r="B661" s="112" t="s">
        <v>807</v>
      </c>
      <c r="C661" s="113">
        <v>56</v>
      </c>
      <c r="D661" s="93" t="s">
        <v>33</v>
      </c>
      <c r="E661" s="93" t="s">
        <v>400</v>
      </c>
      <c r="F661" s="93" t="s">
        <v>783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1</v>
      </c>
      <c r="T661" s="1">
        <v>1</v>
      </c>
      <c r="U661" s="1">
        <v>1</v>
      </c>
      <c r="V661" s="1">
        <v>1</v>
      </c>
      <c r="W661" s="1">
        <v>1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14">
        <v>0</v>
      </c>
    </row>
    <row r="662" spans="1:31" x14ac:dyDescent="0.2">
      <c r="A662" s="111" t="s">
        <v>53</v>
      </c>
      <c r="B662" s="112" t="s">
        <v>807</v>
      </c>
      <c r="C662" s="113">
        <v>56</v>
      </c>
      <c r="D662" s="93" t="s">
        <v>33</v>
      </c>
      <c r="E662" s="93" t="s">
        <v>575</v>
      </c>
      <c r="F662" s="93" t="s">
        <v>783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0</v>
      </c>
      <c r="U662" s="1">
        <v>0</v>
      </c>
      <c r="V662" s="1">
        <v>0</v>
      </c>
      <c r="W662" s="1">
        <v>0</v>
      </c>
      <c r="X662" s="1">
        <v>1</v>
      </c>
      <c r="Y662" s="1">
        <v>1</v>
      </c>
      <c r="Z662" s="1">
        <v>1</v>
      </c>
      <c r="AA662" s="1">
        <v>1</v>
      </c>
      <c r="AB662" s="1">
        <v>1</v>
      </c>
      <c r="AC662" s="1">
        <v>1</v>
      </c>
      <c r="AD662" s="1">
        <v>0</v>
      </c>
      <c r="AE662" s="114">
        <v>0</v>
      </c>
    </row>
    <row r="663" spans="1:31" x14ac:dyDescent="0.2">
      <c r="A663" s="111" t="s">
        <v>53</v>
      </c>
      <c r="B663" s="112" t="s">
        <v>807</v>
      </c>
      <c r="C663" s="113">
        <v>57</v>
      </c>
      <c r="D663" s="93" t="s">
        <v>33</v>
      </c>
      <c r="E663" s="93" t="s">
        <v>576</v>
      </c>
      <c r="F663" s="93" t="s">
        <v>782</v>
      </c>
      <c r="G663" s="1">
        <v>1</v>
      </c>
      <c r="H663" s="1">
        <v>1</v>
      </c>
      <c r="I663" s="1">
        <v>1</v>
      </c>
      <c r="J663" s="1">
        <v>1</v>
      </c>
      <c r="K663" s="1">
        <v>1</v>
      </c>
      <c r="L663" s="1">
        <v>1</v>
      </c>
      <c r="M663" s="1">
        <v>1</v>
      </c>
      <c r="N663" s="1">
        <v>1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1">
        <v>0</v>
      </c>
      <c r="W663" s="1">
        <v>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14">
        <v>0</v>
      </c>
    </row>
    <row r="664" spans="1:31" x14ac:dyDescent="0.2">
      <c r="A664" s="111" t="s">
        <v>53</v>
      </c>
      <c r="B664" s="112" t="s">
        <v>807</v>
      </c>
      <c r="C664" s="113">
        <v>57</v>
      </c>
      <c r="D664" s="93" t="s">
        <v>33</v>
      </c>
      <c r="E664" s="93" t="s">
        <v>577</v>
      </c>
      <c r="F664" s="93" t="s">
        <v>783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1</v>
      </c>
      <c r="P664" s="1">
        <v>1</v>
      </c>
      <c r="Q664" s="1">
        <v>1</v>
      </c>
      <c r="R664" s="1">
        <v>1</v>
      </c>
      <c r="S664" s="1">
        <v>0</v>
      </c>
      <c r="T664" s="1">
        <v>0</v>
      </c>
      <c r="U664" s="1">
        <v>0</v>
      </c>
      <c r="V664" s="1">
        <v>0</v>
      </c>
      <c r="W664" s="1">
        <v>0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14">
        <v>0</v>
      </c>
    </row>
    <row r="665" spans="1:31" x14ac:dyDescent="0.2">
      <c r="A665" s="111" t="s">
        <v>53</v>
      </c>
      <c r="B665" s="112" t="s">
        <v>807</v>
      </c>
      <c r="C665" s="113">
        <v>57</v>
      </c>
      <c r="D665" s="93" t="s">
        <v>33</v>
      </c>
      <c r="E665" s="93" t="s">
        <v>578</v>
      </c>
      <c r="F665" s="93" t="s">
        <v>782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1</v>
      </c>
      <c r="U665" s="1">
        <v>1</v>
      </c>
      <c r="V665" s="1">
        <v>1</v>
      </c>
      <c r="W665" s="1">
        <v>1</v>
      </c>
      <c r="X665" s="1">
        <v>1</v>
      </c>
      <c r="Y665" s="1">
        <v>1</v>
      </c>
      <c r="Z665" s="1">
        <v>1</v>
      </c>
      <c r="AA665" s="1">
        <v>1</v>
      </c>
      <c r="AB665" s="1">
        <v>1</v>
      </c>
      <c r="AC665" s="1">
        <v>1</v>
      </c>
      <c r="AD665" s="1">
        <v>1</v>
      </c>
      <c r="AE665" s="114">
        <v>1</v>
      </c>
    </row>
    <row r="666" spans="1:31" x14ac:dyDescent="0.2">
      <c r="A666" s="111" t="s">
        <v>53</v>
      </c>
      <c r="B666" s="112" t="s">
        <v>807</v>
      </c>
      <c r="C666" s="113">
        <v>58</v>
      </c>
      <c r="D666" s="93" t="s">
        <v>33</v>
      </c>
      <c r="E666" s="93" t="s">
        <v>579</v>
      </c>
      <c r="F666" s="93" t="s">
        <v>783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</v>
      </c>
      <c r="M666" s="1">
        <v>1</v>
      </c>
      <c r="N666" s="1">
        <v>1</v>
      </c>
      <c r="O666" s="1">
        <v>1</v>
      </c>
      <c r="P666" s="1">
        <v>1</v>
      </c>
      <c r="Q666" s="1">
        <v>1</v>
      </c>
      <c r="R666" s="1">
        <v>1</v>
      </c>
      <c r="S666" s="1">
        <v>0</v>
      </c>
      <c r="T666" s="1">
        <v>0</v>
      </c>
      <c r="U666" s="1">
        <v>0</v>
      </c>
      <c r="V666" s="1">
        <v>0</v>
      </c>
      <c r="W666" s="1">
        <v>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14">
        <v>0</v>
      </c>
    </row>
    <row r="667" spans="1:31" x14ac:dyDescent="0.2">
      <c r="A667" s="111" t="s">
        <v>53</v>
      </c>
      <c r="B667" s="112" t="s">
        <v>807</v>
      </c>
      <c r="C667" s="113">
        <v>58</v>
      </c>
      <c r="D667" s="93" t="s">
        <v>33</v>
      </c>
      <c r="E667" s="93" t="s">
        <v>580</v>
      </c>
      <c r="F667" s="93" t="s">
        <v>783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1</v>
      </c>
      <c r="T667" s="1">
        <v>1</v>
      </c>
      <c r="U667" s="1">
        <v>1</v>
      </c>
      <c r="V667" s="1">
        <v>1</v>
      </c>
      <c r="W667" s="1">
        <v>1</v>
      </c>
      <c r="X667" s="1">
        <v>1</v>
      </c>
      <c r="Y667" s="1">
        <v>1</v>
      </c>
      <c r="Z667" s="1">
        <v>1</v>
      </c>
      <c r="AA667" s="1">
        <v>1</v>
      </c>
      <c r="AB667" s="1">
        <v>1</v>
      </c>
      <c r="AC667" s="1">
        <v>1</v>
      </c>
      <c r="AD667" s="1">
        <v>1</v>
      </c>
      <c r="AE667" s="114">
        <v>1</v>
      </c>
    </row>
    <row r="668" spans="1:31" x14ac:dyDescent="0.2">
      <c r="A668" s="111" t="s">
        <v>53</v>
      </c>
      <c r="B668" s="112" t="s">
        <v>807</v>
      </c>
      <c r="C668" s="113">
        <v>59</v>
      </c>
      <c r="D668" s="93" t="s">
        <v>33</v>
      </c>
      <c r="E668" s="93" t="s">
        <v>581</v>
      </c>
      <c r="F668" s="93" t="s">
        <v>783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1</v>
      </c>
      <c r="N668" s="1">
        <v>1</v>
      </c>
      <c r="O668" s="1">
        <v>1</v>
      </c>
      <c r="P668" s="1">
        <v>0</v>
      </c>
      <c r="Q668" s="1">
        <v>0</v>
      </c>
      <c r="R668" s="1">
        <v>0</v>
      </c>
      <c r="S668" s="1">
        <v>0</v>
      </c>
      <c r="T668" s="1">
        <v>0</v>
      </c>
      <c r="U668" s="1">
        <v>0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14">
        <v>0</v>
      </c>
    </row>
    <row r="669" spans="1:31" x14ac:dyDescent="0.2">
      <c r="A669" s="111" t="s">
        <v>53</v>
      </c>
      <c r="B669" s="112" t="s">
        <v>807</v>
      </c>
      <c r="C669" s="113">
        <v>59</v>
      </c>
      <c r="D669" s="93" t="s">
        <v>33</v>
      </c>
      <c r="E669" s="93" t="s">
        <v>582</v>
      </c>
      <c r="F669" s="93" t="s">
        <v>783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1</v>
      </c>
      <c r="Q669" s="1">
        <v>1</v>
      </c>
      <c r="R669" s="1">
        <v>1</v>
      </c>
      <c r="S669" s="1">
        <v>0</v>
      </c>
      <c r="T669" s="1">
        <v>0</v>
      </c>
      <c r="U669" s="1">
        <v>0</v>
      </c>
      <c r="V669" s="1">
        <v>0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14">
        <v>0</v>
      </c>
    </row>
    <row r="670" spans="1:31" x14ac:dyDescent="0.2">
      <c r="A670" s="111" t="s">
        <v>53</v>
      </c>
      <c r="B670" s="112" t="s">
        <v>807</v>
      </c>
      <c r="C670" s="113">
        <v>59</v>
      </c>
      <c r="D670" s="93" t="s">
        <v>33</v>
      </c>
      <c r="E670" s="93" t="s">
        <v>583</v>
      </c>
      <c r="F670" s="93" t="s">
        <v>783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1</v>
      </c>
      <c r="U670" s="1">
        <v>1</v>
      </c>
      <c r="V670" s="1">
        <v>1</v>
      </c>
      <c r="W670" s="1">
        <v>1</v>
      </c>
      <c r="X670" s="1">
        <v>1</v>
      </c>
      <c r="Y670" s="1">
        <v>1</v>
      </c>
      <c r="Z670" s="1">
        <v>1</v>
      </c>
      <c r="AA670" s="1">
        <v>1</v>
      </c>
      <c r="AB670" s="1">
        <v>1</v>
      </c>
      <c r="AC670" s="1">
        <v>1</v>
      </c>
      <c r="AD670" s="1">
        <v>1</v>
      </c>
      <c r="AE670" s="114">
        <v>1</v>
      </c>
    </row>
    <row r="671" spans="1:31" x14ac:dyDescent="0.2">
      <c r="A671" s="111" t="s">
        <v>53</v>
      </c>
      <c r="B671" s="112" t="s">
        <v>807</v>
      </c>
      <c r="C671" s="113">
        <v>60</v>
      </c>
      <c r="D671" s="93" t="s">
        <v>33</v>
      </c>
      <c r="E671" s="93" t="s">
        <v>584</v>
      </c>
      <c r="F671" s="93" t="s">
        <v>782</v>
      </c>
      <c r="G671" s="1">
        <v>0</v>
      </c>
      <c r="H671" s="1">
        <v>1</v>
      </c>
      <c r="I671" s="1">
        <v>1</v>
      </c>
      <c r="J671" s="1">
        <v>1</v>
      </c>
      <c r="K671" s="1">
        <v>1</v>
      </c>
      <c r="L671" s="1">
        <v>1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0</v>
      </c>
      <c r="U671" s="1">
        <v>0</v>
      </c>
      <c r="V671" s="1">
        <v>0</v>
      </c>
      <c r="W671" s="1">
        <v>0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14">
        <v>0</v>
      </c>
    </row>
    <row r="672" spans="1:31" x14ac:dyDescent="0.2">
      <c r="A672" s="111" t="s">
        <v>53</v>
      </c>
      <c r="B672" s="112" t="s">
        <v>807</v>
      </c>
      <c r="C672" s="113">
        <v>60</v>
      </c>
      <c r="D672" s="93" t="s">
        <v>33</v>
      </c>
      <c r="E672" s="93" t="s">
        <v>585</v>
      </c>
      <c r="F672" s="93" t="s">
        <v>783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1</v>
      </c>
      <c r="N672" s="1">
        <v>1</v>
      </c>
      <c r="O672" s="1">
        <v>1</v>
      </c>
      <c r="P672" s="1">
        <v>1</v>
      </c>
      <c r="Q672" s="1">
        <v>0</v>
      </c>
      <c r="R672" s="1">
        <v>0</v>
      </c>
      <c r="S672" s="1">
        <v>0</v>
      </c>
      <c r="T672" s="1">
        <v>0</v>
      </c>
      <c r="U672" s="1">
        <v>0</v>
      </c>
      <c r="V672" s="1">
        <v>0</v>
      </c>
      <c r="W672" s="1">
        <v>0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14">
        <v>0</v>
      </c>
    </row>
    <row r="673" spans="1:31" x14ac:dyDescent="0.2">
      <c r="A673" s="111" t="s">
        <v>53</v>
      </c>
      <c r="B673" s="112" t="s">
        <v>807</v>
      </c>
      <c r="C673" s="113">
        <v>60</v>
      </c>
      <c r="D673" s="93" t="s">
        <v>33</v>
      </c>
      <c r="E673" s="93" t="s">
        <v>586</v>
      </c>
      <c r="F673" s="93" t="s">
        <v>783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1</v>
      </c>
      <c r="R673" s="1">
        <v>1</v>
      </c>
      <c r="S673" s="1">
        <v>1</v>
      </c>
      <c r="T673" s="1">
        <v>1</v>
      </c>
      <c r="U673" s="1">
        <v>0</v>
      </c>
      <c r="V673" s="1">
        <v>0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14">
        <v>0</v>
      </c>
    </row>
    <row r="674" spans="1:31" x14ac:dyDescent="0.2">
      <c r="A674" s="111" t="s">
        <v>53</v>
      </c>
      <c r="B674" s="112" t="s">
        <v>807</v>
      </c>
      <c r="C674" s="113">
        <v>60</v>
      </c>
      <c r="D674" s="93" t="s">
        <v>33</v>
      </c>
      <c r="E674" s="93" t="s">
        <v>587</v>
      </c>
      <c r="F674" s="93" t="s">
        <v>783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0</v>
      </c>
      <c r="U674" s="1">
        <v>1</v>
      </c>
      <c r="V674" s="1">
        <v>1</v>
      </c>
      <c r="W674" s="1">
        <v>1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14">
        <v>0</v>
      </c>
    </row>
    <row r="675" spans="1:31" x14ac:dyDescent="0.2">
      <c r="A675" s="111" t="s">
        <v>53</v>
      </c>
      <c r="B675" s="112" t="s">
        <v>807</v>
      </c>
      <c r="C675" s="113">
        <v>60</v>
      </c>
      <c r="D675" s="93" t="s">
        <v>33</v>
      </c>
      <c r="E675" s="93" t="s">
        <v>588</v>
      </c>
      <c r="F675" s="93" t="s">
        <v>782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">
        <v>0</v>
      </c>
      <c r="V675" s="1">
        <v>0</v>
      </c>
      <c r="W675" s="1">
        <v>0</v>
      </c>
      <c r="X675" s="1">
        <v>0</v>
      </c>
      <c r="Y675" s="1">
        <v>0</v>
      </c>
      <c r="Z675" s="1">
        <v>1</v>
      </c>
      <c r="AA675" s="1">
        <v>1</v>
      </c>
      <c r="AB675" s="1">
        <v>1</v>
      </c>
      <c r="AC675" s="1">
        <v>1</v>
      </c>
      <c r="AD675" s="1">
        <v>0</v>
      </c>
      <c r="AE675" s="114">
        <v>0</v>
      </c>
    </row>
    <row r="676" spans="1:31" x14ac:dyDescent="0.2">
      <c r="A676" s="111" t="s">
        <v>53</v>
      </c>
      <c r="B676" s="112" t="s">
        <v>807</v>
      </c>
      <c r="C676" s="113">
        <v>61</v>
      </c>
      <c r="D676" s="93" t="s">
        <v>33</v>
      </c>
      <c r="E676" s="93" t="s">
        <v>281</v>
      </c>
      <c r="F676" s="93" t="s">
        <v>783</v>
      </c>
      <c r="G676" s="1">
        <v>0</v>
      </c>
      <c r="H676" s="1">
        <v>0</v>
      </c>
      <c r="I676" s="1">
        <v>0</v>
      </c>
      <c r="J676" s="1">
        <v>1</v>
      </c>
      <c r="K676" s="1">
        <v>1</v>
      </c>
      <c r="L676" s="1">
        <v>1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0</v>
      </c>
      <c r="U676" s="1">
        <v>0</v>
      </c>
      <c r="V676" s="1">
        <v>0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14">
        <v>0</v>
      </c>
    </row>
    <row r="677" spans="1:31" x14ac:dyDescent="0.2">
      <c r="A677" s="111" t="s">
        <v>53</v>
      </c>
      <c r="B677" s="112" t="s">
        <v>807</v>
      </c>
      <c r="C677" s="113">
        <v>61</v>
      </c>
      <c r="D677" s="93" t="s">
        <v>33</v>
      </c>
      <c r="E677" s="93" t="s">
        <v>589</v>
      </c>
      <c r="F677" s="93" t="s">
        <v>783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1</v>
      </c>
      <c r="N677" s="1">
        <v>1</v>
      </c>
      <c r="O677" s="1">
        <v>1</v>
      </c>
      <c r="P677" s="1">
        <v>1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14">
        <v>0</v>
      </c>
    </row>
    <row r="678" spans="1:31" x14ac:dyDescent="0.2">
      <c r="A678" s="111" t="s">
        <v>53</v>
      </c>
      <c r="B678" s="112" t="s">
        <v>807</v>
      </c>
      <c r="C678" s="113">
        <v>61</v>
      </c>
      <c r="D678" s="93" t="s">
        <v>33</v>
      </c>
      <c r="E678" s="93" t="s">
        <v>590</v>
      </c>
      <c r="F678" s="93" t="s">
        <v>782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1</v>
      </c>
      <c r="R678" s="1">
        <v>1</v>
      </c>
      <c r="S678" s="1">
        <v>1</v>
      </c>
      <c r="T678" s="1">
        <v>1</v>
      </c>
      <c r="U678" s="1">
        <v>1</v>
      </c>
      <c r="V678" s="1">
        <v>0</v>
      </c>
      <c r="W678" s="1">
        <v>0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14">
        <v>0</v>
      </c>
    </row>
    <row r="679" spans="1:31" x14ac:dyDescent="0.2">
      <c r="A679" s="111" t="s">
        <v>53</v>
      </c>
      <c r="B679" s="112" t="s">
        <v>807</v>
      </c>
      <c r="C679" s="113">
        <v>61</v>
      </c>
      <c r="D679" s="93" t="s">
        <v>33</v>
      </c>
      <c r="E679" s="93" t="s">
        <v>591</v>
      </c>
      <c r="F679" s="93" t="s">
        <v>783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0</v>
      </c>
      <c r="U679" s="1">
        <v>0</v>
      </c>
      <c r="V679" s="1">
        <v>1</v>
      </c>
      <c r="W679" s="1">
        <v>1</v>
      </c>
      <c r="X679" s="1">
        <v>1</v>
      </c>
      <c r="Y679" s="1">
        <v>1</v>
      </c>
      <c r="Z679" s="1">
        <v>1</v>
      </c>
      <c r="AA679" s="1">
        <v>1</v>
      </c>
      <c r="AB679" s="1">
        <v>1</v>
      </c>
      <c r="AC679" s="1">
        <v>1</v>
      </c>
      <c r="AD679" s="1">
        <v>1</v>
      </c>
      <c r="AE679" s="114">
        <v>1</v>
      </c>
    </row>
    <row r="680" spans="1:31" x14ac:dyDescent="0.2">
      <c r="A680" s="111" t="s">
        <v>53</v>
      </c>
      <c r="B680" s="112" t="s">
        <v>807</v>
      </c>
      <c r="C680" s="113">
        <v>62</v>
      </c>
      <c r="D680" s="93" t="s">
        <v>33</v>
      </c>
      <c r="E680" s="93" t="s">
        <v>503</v>
      </c>
      <c r="F680" s="93" t="s">
        <v>783</v>
      </c>
      <c r="G680" s="1">
        <v>0</v>
      </c>
      <c r="H680" s="1">
        <v>0</v>
      </c>
      <c r="I680" s="1">
        <v>0</v>
      </c>
      <c r="J680" s="1">
        <v>1</v>
      </c>
      <c r="K680" s="1">
        <v>1</v>
      </c>
      <c r="L680" s="1">
        <v>1</v>
      </c>
      <c r="M680" s="1">
        <v>1</v>
      </c>
      <c r="N680" s="1">
        <v>1</v>
      </c>
      <c r="O680" s="1">
        <v>1</v>
      </c>
      <c r="P680" s="1">
        <v>1</v>
      </c>
      <c r="Q680" s="1">
        <v>0</v>
      </c>
      <c r="R680" s="1">
        <v>0</v>
      </c>
      <c r="S680" s="1">
        <v>0</v>
      </c>
      <c r="T680" s="1">
        <v>0</v>
      </c>
      <c r="U680" s="1">
        <v>0</v>
      </c>
      <c r="V680" s="1">
        <v>0</v>
      </c>
      <c r="W680" s="1">
        <v>0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14">
        <v>0</v>
      </c>
    </row>
    <row r="681" spans="1:31" x14ac:dyDescent="0.2">
      <c r="A681" s="111" t="s">
        <v>53</v>
      </c>
      <c r="B681" s="112" t="s">
        <v>807</v>
      </c>
      <c r="C681" s="113">
        <v>62</v>
      </c>
      <c r="D681" s="93" t="s">
        <v>33</v>
      </c>
      <c r="E681" s="93" t="s">
        <v>306</v>
      </c>
      <c r="F681" s="93" t="s">
        <v>783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1</v>
      </c>
      <c r="R681" s="1">
        <v>1</v>
      </c>
      <c r="S681" s="1">
        <v>1</v>
      </c>
      <c r="T681" s="1">
        <v>1</v>
      </c>
      <c r="U681" s="1">
        <v>1</v>
      </c>
      <c r="V681" s="1">
        <v>1</v>
      </c>
      <c r="W681" s="1">
        <v>1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14">
        <v>0</v>
      </c>
    </row>
    <row r="682" spans="1:31" x14ac:dyDescent="0.2">
      <c r="A682" s="111" t="s">
        <v>53</v>
      </c>
      <c r="B682" s="112" t="s">
        <v>807</v>
      </c>
      <c r="C682" s="113">
        <v>62</v>
      </c>
      <c r="D682" s="93" t="s">
        <v>33</v>
      </c>
      <c r="E682" s="93" t="s">
        <v>592</v>
      </c>
      <c r="F682" s="93" t="s">
        <v>783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0</v>
      </c>
      <c r="U682" s="1">
        <v>0</v>
      </c>
      <c r="V682" s="1">
        <v>0</v>
      </c>
      <c r="W682" s="1">
        <v>0</v>
      </c>
      <c r="X682" s="1">
        <v>0</v>
      </c>
      <c r="Y682" s="1">
        <v>1</v>
      </c>
      <c r="Z682" s="1">
        <v>1</v>
      </c>
      <c r="AA682" s="1">
        <v>1</v>
      </c>
      <c r="AB682" s="1">
        <v>0</v>
      </c>
      <c r="AC682" s="1">
        <v>0</v>
      </c>
      <c r="AD682" s="1">
        <v>0</v>
      </c>
      <c r="AE682" s="114">
        <v>0</v>
      </c>
    </row>
    <row r="683" spans="1:31" x14ac:dyDescent="0.2">
      <c r="A683" s="111" t="s">
        <v>53</v>
      </c>
      <c r="B683" s="112" t="s">
        <v>807</v>
      </c>
      <c r="C683" s="113">
        <v>63</v>
      </c>
      <c r="D683" s="93" t="s">
        <v>33</v>
      </c>
      <c r="E683" s="93" t="s">
        <v>593</v>
      </c>
      <c r="F683" s="93" t="s">
        <v>783</v>
      </c>
      <c r="G683" s="1">
        <v>0</v>
      </c>
      <c r="H683" s="1">
        <v>0</v>
      </c>
      <c r="I683" s="1">
        <v>0</v>
      </c>
      <c r="J683" s="1">
        <v>1</v>
      </c>
      <c r="K683" s="1">
        <v>1</v>
      </c>
      <c r="L683" s="1">
        <v>1</v>
      </c>
      <c r="M683" s="1">
        <v>1</v>
      </c>
      <c r="N683" s="1">
        <v>1</v>
      </c>
      <c r="O683" s="1">
        <v>1</v>
      </c>
      <c r="P683" s="1">
        <v>1</v>
      </c>
      <c r="Q683" s="1">
        <v>0</v>
      </c>
      <c r="R683" s="1">
        <v>0</v>
      </c>
      <c r="S683" s="1">
        <v>0</v>
      </c>
      <c r="T683" s="1">
        <v>0</v>
      </c>
      <c r="U683" s="1">
        <v>0</v>
      </c>
      <c r="V683" s="1">
        <v>0</v>
      </c>
      <c r="W683" s="1">
        <v>0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14">
        <v>0</v>
      </c>
    </row>
    <row r="684" spans="1:31" x14ac:dyDescent="0.2">
      <c r="A684" s="111" t="s">
        <v>53</v>
      </c>
      <c r="B684" s="112" t="s">
        <v>807</v>
      </c>
      <c r="C684" s="113">
        <v>63</v>
      </c>
      <c r="D684" s="93" t="s">
        <v>33</v>
      </c>
      <c r="E684" s="93" t="s">
        <v>362</v>
      </c>
      <c r="F684" s="93" t="s">
        <v>783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1</v>
      </c>
      <c r="S684" s="1">
        <v>1</v>
      </c>
      <c r="T684" s="1">
        <v>1</v>
      </c>
      <c r="U684" s="1">
        <v>1</v>
      </c>
      <c r="V684" s="1">
        <v>1</v>
      </c>
      <c r="W684" s="1">
        <v>1</v>
      </c>
      <c r="X684" s="1">
        <v>1</v>
      </c>
      <c r="Y684" s="1">
        <v>1</v>
      </c>
      <c r="Z684" s="1">
        <v>1</v>
      </c>
      <c r="AA684" s="1">
        <v>1</v>
      </c>
      <c r="AB684" s="1">
        <v>1</v>
      </c>
      <c r="AC684" s="1">
        <v>1</v>
      </c>
      <c r="AD684" s="1">
        <v>1</v>
      </c>
      <c r="AE684" s="114">
        <v>1</v>
      </c>
    </row>
    <row r="685" spans="1:31" x14ac:dyDescent="0.2">
      <c r="A685" s="111" t="s">
        <v>53</v>
      </c>
      <c r="B685" s="112" t="s">
        <v>807</v>
      </c>
      <c r="C685" s="113">
        <v>64</v>
      </c>
      <c r="D685" s="93" t="s">
        <v>33</v>
      </c>
      <c r="E685" s="93" t="s">
        <v>594</v>
      </c>
      <c r="F685" s="93" t="s">
        <v>782</v>
      </c>
      <c r="G685" s="1">
        <v>0</v>
      </c>
      <c r="H685" s="1">
        <v>1</v>
      </c>
      <c r="I685" s="1">
        <v>1</v>
      </c>
      <c r="J685" s="1">
        <v>1</v>
      </c>
      <c r="K685" s="1">
        <v>1</v>
      </c>
      <c r="L685" s="1">
        <v>1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0</v>
      </c>
      <c r="U685" s="1">
        <v>0</v>
      </c>
      <c r="V685" s="1">
        <v>0</v>
      </c>
      <c r="W685" s="1">
        <v>0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14">
        <v>0</v>
      </c>
    </row>
    <row r="686" spans="1:31" x14ac:dyDescent="0.2">
      <c r="A686" s="111" t="s">
        <v>53</v>
      </c>
      <c r="B686" s="112" t="s">
        <v>807</v>
      </c>
      <c r="C686" s="113">
        <v>64</v>
      </c>
      <c r="D686" s="93" t="s">
        <v>33</v>
      </c>
      <c r="E686" s="93" t="s">
        <v>595</v>
      </c>
      <c r="F686" s="93" t="s">
        <v>783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1</v>
      </c>
      <c r="N686" s="1">
        <v>1</v>
      </c>
      <c r="O686" s="1">
        <v>1</v>
      </c>
      <c r="P686" s="1">
        <v>1</v>
      </c>
      <c r="Q686" s="1">
        <v>1</v>
      </c>
      <c r="R686" s="1">
        <v>1</v>
      </c>
      <c r="S686" s="1">
        <v>0</v>
      </c>
      <c r="T686" s="1">
        <v>0</v>
      </c>
      <c r="U686" s="1">
        <v>0</v>
      </c>
      <c r="V686" s="1">
        <v>0</v>
      </c>
      <c r="W686" s="1">
        <v>0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14">
        <v>0</v>
      </c>
    </row>
    <row r="687" spans="1:31" x14ac:dyDescent="0.2">
      <c r="A687" s="111" t="s">
        <v>53</v>
      </c>
      <c r="B687" s="112" t="s">
        <v>807</v>
      </c>
      <c r="C687" s="113">
        <v>64</v>
      </c>
      <c r="D687" s="93" t="s">
        <v>33</v>
      </c>
      <c r="E687" s="93" t="s">
        <v>596</v>
      </c>
      <c r="F687" s="93" t="s">
        <v>783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1</v>
      </c>
      <c r="T687" s="1">
        <v>1</v>
      </c>
      <c r="U687" s="1">
        <v>1</v>
      </c>
      <c r="V687" s="1">
        <v>1</v>
      </c>
      <c r="W687" s="1">
        <v>1</v>
      </c>
      <c r="X687" s="1">
        <v>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14">
        <v>0</v>
      </c>
    </row>
    <row r="688" spans="1:31" x14ac:dyDescent="0.2">
      <c r="A688" s="111" t="s">
        <v>53</v>
      </c>
      <c r="B688" s="112" t="s">
        <v>807</v>
      </c>
      <c r="C688" s="113">
        <v>65</v>
      </c>
      <c r="D688" s="93" t="s">
        <v>33</v>
      </c>
      <c r="E688" s="93" t="s">
        <v>597</v>
      </c>
      <c r="F688" s="93" t="s">
        <v>783</v>
      </c>
      <c r="G688" s="1">
        <v>0</v>
      </c>
      <c r="H688" s="1">
        <v>0</v>
      </c>
      <c r="I688" s="1">
        <v>0</v>
      </c>
      <c r="J688" s="1">
        <v>1</v>
      </c>
      <c r="K688" s="1">
        <v>1</v>
      </c>
      <c r="L688" s="1">
        <v>1</v>
      </c>
      <c r="M688" s="1">
        <v>1</v>
      </c>
      <c r="N688" s="1">
        <v>1</v>
      </c>
      <c r="O688" s="1">
        <v>1</v>
      </c>
      <c r="P688" s="1">
        <v>1</v>
      </c>
      <c r="Q688" s="1">
        <v>1</v>
      </c>
      <c r="R688" s="1">
        <v>1</v>
      </c>
      <c r="S688" s="1">
        <v>1</v>
      </c>
      <c r="T688" s="1">
        <v>1</v>
      </c>
      <c r="U688" s="1">
        <v>0</v>
      </c>
      <c r="V688" s="1">
        <v>0</v>
      </c>
      <c r="W688" s="1">
        <v>0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14">
        <v>0</v>
      </c>
    </row>
    <row r="689" spans="1:31" x14ac:dyDescent="0.2">
      <c r="A689" s="111" t="s">
        <v>53</v>
      </c>
      <c r="B689" s="112" t="s">
        <v>807</v>
      </c>
      <c r="C689" s="113">
        <v>65</v>
      </c>
      <c r="D689" s="93" t="s">
        <v>33</v>
      </c>
      <c r="E689" s="93" t="s">
        <v>598</v>
      </c>
      <c r="F689" s="93" t="s">
        <v>786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">
        <v>1</v>
      </c>
      <c r="V689" s="1">
        <v>1</v>
      </c>
      <c r="W689" s="1">
        <v>1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14">
        <v>0</v>
      </c>
    </row>
    <row r="690" spans="1:31" x14ac:dyDescent="0.2">
      <c r="A690" s="111" t="s">
        <v>53</v>
      </c>
      <c r="B690" s="112" t="s">
        <v>807</v>
      </c>
      <c r="C690" s="113">
        <v>66</v>
      </c>
      <c r="D690" s="93" t="s">
        <v>33</v>
      </c>
      <c r="E690" s="93" t="s">
        <v>599</v>
      </c>
      <c r="F690" s="93" t="s">
        <v>783</v>
      </c>
      <c r="G690" s="1">
        <v>0</v>
      </c>
      <c r="H690" s="1">
        <v>0</v>
      </c>
      <c r="I690" s="1">
        <v>0</v>
      </c>
      <c r="J690" s="1">
        <v>1</v>
      </c>
      <c r="K690" s="1">
        <v>1</v>
      </c>
      <c r="L690" s="1">
        <v>1</v>
      </c>
      <c r="M690" s="1">
        <v>1</v>
      </c>
      <c r="N690" s="1">
        <v>1</v>
      </c>
      <c r="O690" s="1">
        <v>1</v>
      </c>
      <c r="P690" s="1">
        <v>1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1">
        <v>0</v>
      </c>
      <c r="W690" s="1">
        <v>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14">
        <v>0</v>
      </c>
    </row>
    <row r="691" spans="1:31" x14ac:dyDescent="0.2">
      <c r="A691" s="111" t="s">
        <v>53</v>
      </c>
      <c r="B691" s="112" t="s">
        <v>807</v>
      </c>
      <c r="C691" s="113">
        <v>66</v>
      </c>
      <c r="D691" s="93" t="s">
        <v>33</v>
      </c>
      <c r="E691" s="93" t="s">
        <v>600</v>
      </c>
      <c r="F691" s="93" t="s">
        <v>783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1</v>
      </c>
      <c r="S691" s="1">
        <v>1</v>
      </c>
      <c r="T691" s="1">
        <v>1</v>
      </c>
      <c r="U691" s="1">
        <v>1</v>
      </c>
      <c r="V691" s="1">
        <v>1</v>
      </c>
      <c r="W691" s="1">
        <v>1</v>
      </c>
      <c r="X691" s="1">
        <v>1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14">
        <v>0</v>
      </c>
    </row>
    <row r="692" spans="1:31" x14ac:dyDescent="0.2">
      <c r="A692" s="111" t="s">
        <v>53</v>
      </c>
      <c r="B692" s="112" t="s">
        <v>807</v>
      </c>
      <c r="C692" s="113">
        <v>67</v>
      </c>
      <c r="D692" s="93" t="s">
        <v>33</v>
      </c>
      <c r="E692" s="93" t="s">
        <v>601</v>
      </c>
      <c r="F692" s="93" t="s">
        <v>783</v>
      </c>
      <c r="G692" s="1">
        <v>0</v>
      </c>
      <c r="H692" s="1">
        <v>0</v>
      </c>
      <c r="I692" s="1">
        <v>0</v>
      </c>
      <c r="J692" s="1">
        <v>1</v>
      </c>
      <c r="K692" s="1">
        <v>1</v>
      </c>
      <c r="L692" s="1">
        <v>1</v>
      </c>
      <c r="M692" s="1">
        <v>1</v>
      </c>
      <c r="N692" s="1">
        <v>1</v>
      </c>
      <c r="O692" s="1">
        <v>1</v>
      </c>
      <c r="P692" s="1">
        <v>1</v>
      </c>
      <c r="Q692" s="1">
        <v>0</v>
      </c>
      <c r="R692" s="1">
        <v>0</v>
      </c>
      <c r="S692" s="1">
        <v>0</v>
      </c>
      <c r="T692" s="1">
        <v>0</v>
      </c>
      <c r="U692" s="1">
        <v>0</v>
      </c>
      <c r="V692" s="1">
        <v>0</v>
      </c>
      <c r="W692" s="1">
        <v>0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14">
        <v>0</v>
      </c>
    </row>
    <row r="693" spans="1:31" x14ac:dyDescent="0.2">
      <c r="A693" s="111" t="s">
        <v>53</v>
      </c>
      <c r="B693" s="112" t="s">
        <v>807</v>
      </c>
      <c r="C693" s="113">
        <v>67</v>
      </c>
      <c r="D693" s="93" t="s">
        <v>33</v>
      </c>
      <c r="E693" s="93" t="s">
        <v>602</v>
      </c>
      <c r="F693" s="93" t="s">
        <v>783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1</v>
      </c>
      <c r="S693" s="1">
        <v>1</v>
      </c>
      <c r="T693" s="1">
        <v>1</v>
      </c>
      <c r="U693" s="1">
        <v>1</v>
      </c>
      <c r="V693" s="1">
        <v>0</v>
      </c>
      <c r="W693" s="1">
        <v>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14">
        <v>0</v>
      </c>
    </row>
    <row r="694" spans="1:31" x14ac:dyDescent="0.2">
      <c r="A694" s="111" t="s">
        <v>53</v>
      </c>
      <c r="B694" s="112" t="s">
        <v>807</v>
      </c>
      <c r="C694" s="113">
        <v>67</v>
      </c>
      <c r="D694" s="93" t="s">
        <v>33</v>
      </c>
      <c r="E694" s="93" t="s">
        <v>603</v>
      </c>
      <c r="F694" s="93" t="s">
        <v>783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1</v>
      </c>
      <c r="Y694" s="1">
        <v>1</v>
      </c>
      <c r="Z694" s="1">
        <v>1</v>
      </c>
      <c r="AA694" s="1">
        <v>1</v>
      </c>
      <c r="AB694" s="1">
        <v>1</v>
      </c>
      <c r="AC694" s="1">
        <v>1</v>
      </c>
      <c r="AD694" s="1">
        <v>1</v>
      </c>
      <c r="AE694" s="114">
        <v>1</v>
      </c>
    </row>
    <row r="695" spans="1:31" x14ac:dyDescent="0.2">
      <c r="A695" s="111" t="s">
        <v>53</v>
      </c>
      <c r="B695" s="112" t="s">
        <v>807</v>
      </c>
      <c r="C695" s="113">
        <v>68</v>
      </c>
      <c r="D695" s="93" t="s">
        <v>33</v>
      </c>
      <c r="E695" s="93" t="s">
        <v>604</v>
      </c>
      <c r="F695" s="93" t="s">
        <v>783</v>
      </c>
      <c r="G695" s="1">
        <v>0</v>
      </c>
      <c r="H695" s="1">
        <v>0</v>
      </c>
      <c r="I695" s="1">
        <v>0</v>
      </c>
      <c r="J695" s="1">
        <v>1</v>
      </c>
      <c r="K695" s="1">
        <v>1</v>
      </c>
      <c r="L695" s="1">
        <v>1</v>
      </c>
      <c r="M695" s="1">
        <v>1</v>
      </c>
      <c r="N695" s="1">
        <v>1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0</v>
      </c>
      <c r="U695" s="1">
        <v>0</v>
      </c>
      <c r="V695" s="1">
        <v>0</v>
      </c>
      <c r="W695" s="1">
        <v>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14">
        <v>0</v>
      </c>
    </row>
    <row r="696" spans="1:31" x14ac:dyDescent="0.2">
      <c r="A696" s="111" t="s">
        <v>53</v>
      </c>
      <c r="B696" s="112" t="s">
        <v>807</v>
      </c>
      <c r="C696" s="113">
        <v>68</v>
      </c>
      <c r="D696" s="93" t="s">
        <v>33</v>
      </c>
      <c r="E696" s="93" t="s">
        <v>605</v>
      </c>
      <c r="F696" s="93" t="s">
        <v>783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1</v>
      </c>
      <c r="P696" s="1">
        <v>1</v>
      </c>
      <c r="Q696" s="1">
        <v>0</v>
      </c>
      <c r="R696" s="1">
        <v>0</v>
      </c>
      <c r="S696" s="1">
        <v>0</v>
      </c>
      <c r="T696" s="1">
        <v>0</v>
      </c>
      <c r="U696" s="1">
        <v>0</v>
      </c>
      <c r="V696" s="1">
        <v>0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14">
        <v>0</v>
      </c>
    </row>
    <row r="697" spans="1:31" x14ac:dyDescent="0.2">
      <c r="A697" s="111" t="s">
        <v>53</v>
      </c>
      <c r="B697" s="112" t="s">
        <v>807</v>
      </c>
      <c r="C697" s="113">
        <v>68</v>
      </c>
      <c r="D697" s="93" t="s">
        <v>33</v>
      </c>
      <c r="E697" s="93" t="s">
        <v>606</v>
      </c>
      <c r="F697" s="93" t="s">
        <v>783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1</v>
      </c>
      <c r="S697" s="1">
        <v>1</v>
      </c>
      <c r="T697" s="1">
        <v>1</v>
      </c>
      <c r="U697" s="1">
        <v>1</v>
      </c>
      <c r="V697" s="1">
        <v>1</v>
      </c>
      <c r="W697" s="1">
        <v>1</v>
      </c>
      <c r="X697" s="1">
        <v>1</v>
      </c>
      <c r="Y697" s="1">
        <v>1</v>
      </c>
      <c r="Z697" s="1">
        <v>1</v>
      </c>
      <c r="AA697" s="1">
        <v>1</v>
      </c>
      <c r="AB697" s="1">
        <v>1</v>
      </c>
      <c r="AC697" s="1">
        <v>1</v>
      </c>
      <c r="AD697" s="1">
        <v>1</v>
      </c>
      <c r="AE697" s="114">
        <v>1</v>
      </c>
    </row>
    <row r="698" spans="1:31" x14ac:dyDescent="0.2">
      <c r="A698" s="111" t="s">
        <v>53</v>
      </c>
      <c r="B698" s="112" t="s">
        <v>807</v>
      </c>
      <c r="C698" s="113">
        <v>69</v>
      </c>
      <c r="D698" s="93" t="s">
        <v>33</v>
      </c>
      <c r="E698" s="93" t="s">
        <v>607</v>
      </c>
      <c r="F698" s="93" t="s">
        <v>783</v>
      </c>
      <c r="G698" s="1">
        <v>1</v>
      </c>
      <c r="H698" s="1">
        <v>1</v>
      </c>
      <c r="I698" s="1">
        <v>1</v>
      </c>
      <c r="J698" s="1">
        <v>1</v>
      </c>
      <c r="K698" s="1">
        <v>1</v>
      </c>
      <c r="L698" s="1">
        <v>1</v>
      </c>
      <c r="M698" s="1">
        <v>1</v>
      </c>
      <c r="N698" s="1">
        <v>1</v>
      </c>
      <c r="O698" s="1">
        <v>1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  <c r="V698" s="1">
        <v>0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14">
        <v>0</v>
      </c>
    </row>
    <row r="699" spans="1:31" x14ac:dyDescent="0.2">
      <c r="A699" s="111" t="s">
        <v>53</v>
      </c>
      <c r="B699" s="112" t="s">
        <v>807</v>
      </c>
      <c r="C699" s="113">
        <v>69</v>
      </c>
      <c r="D699" s="93" t="s">
        <v>33</v>
      </c>
      <c r="E699" s="93" t="s">
        <v>608</v>
      </c>
      <c r="F699" s="93" t="s">
        <v>783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1</v>
      </c>
      <c r="R699" s="1">
        <v>1</v>
      </c>
      <c r="S699" s="1">
        <v>1</v>
      </c>
      <c r="T699" s="1">
        <v>1</v>
      </c>
      <c r="U699" s="1">
        <v>0</v>
      </c>
      <c r="V699" s="1">
        <v>0</v>
      </c>
      <c r="W699" s="1">
        <v>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14">
        <v>0</v>
      </c>
    </row>
    <row r="700" spans="1:31" x14ac:dyDescent="0.2">
      <c r="A700" s="111" t="s">
        <v>53</v>
      </c>
      <c r="B700" s="112" t="s">
        <v>807</v>
      </c>
      <c r="C700" s="113">
        <v>69</v>
      </c>
      <c r="D700" s="93" t="s">
        <v>33</v>
      </c>
      <c r="E700" s="93" t="s">
        <v>609</v>
      </c>
      <c r="F700" s="93" t="s">
        <v>783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0</v>
      </c>
      <c r="U700" s="1">
        <v>0</v>
      </c>
      <c r="V700" s="1">
        <v>0</v>
      </c>
      <c r="W700" s="1">
        <v>1</v>
      </c>
      <c r="X700" s="1">
        <v>1</v>
      </c>
      <c r="Y700" s="1">
        <v>1</v>
      </c>
      <c r="Z700" s="1">
        <v>1</v>
      </c>
      <c r="AA700" s="1">
        <v>1</v>
      </c>
      <c r="AB700" s="1">
        <v>0</v>
      </c>
      <c r="AC700" s="1">
        <v>0</v>
      </c>
      <c r="AD700" s="1">
        <v>0</v>
      </c>
      <c r="AE700" s="114">
        <v>0</v>
      </c>
    </row>
    <row r="701" spans="1:31" x14ac:dyDescent="0.2">
      <c r="A701" s="111" t="s">
        <v>53</v>
      </c>
      <c r="B701" s="112" t="s">
        <v>807</v>
      </c>
      <c r="C701" s="113">
        <v>70</v>
      </c>
      <c r="D701" s="93" t="s">
        <v>33</v>
      </c>
      <c r="E701" s="93" t="s">
        <v>610</v>
      </c>
      <c r="F701" s="93" t="s">
        <v>783</v>
      </c>
      <c r="G701" s="1">
        <v>0</v>
      </c>
      <c r="H701" s="1">
        <v>0</v>
      </c>
      <c r="I701" s="1">
        <v>0</v>
      </c>
      <c r="J701" s="1">
        <v>1</v>
      </c>
      <c r="K701" s="1">
        <v>1</v>
      </c>
      <c r="L701" s="1">
        <v>1</v>
      </c>
      <c r="M701" s="1">
        <v>1</v>
      </c>
      <c r="N701" s="1">
        <v>1</v>
      </c>
      <c r="O701" s="1">
        <v>1</v>
      </c>
      <c r="P701" s="1">
        <v>1</v>
      </c>
      <c r="Q701" s="1">
        <v>1</v>
      </c>
      <c r="R701" s="1">
        <v>1</v>
      </c>
      <c r="S701" s="1">
        <v>1</v>
      </c>
      <c r="T701" s="1">
        <v>1</v>
      </c>
      <c r="U701" s="1">
        <v>0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14">
        <v>0</v>
      </c>
    </row>
    <row r="702" spans="1:31" x14ac:dyDescent="0.2">
      <c r="A702" s="111" t="s">
        <v>53</v>
      </c>
      <c r="B702" s="112" t="s">
        <v>807</v>
      </c>
      <c r="C702" s="113">
        <v>70</v>
      </c>
      <c r="D702" s="93" t="s">
        <v>33</v>
      </c>
      <c r="E702" s="93" t="s">
        <v>611</v>
      </c>
      <c r="F702" s="93" t="s">
        <v>783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0</v>
      </c>
      <c r="U702" s="1">
        <v>1</v>
      </c>
      <c r="V702" s="1">
        <v>1</v>
      </c>
      <c r="W702" s="1">
        <v>1</v>
      </c>
      <c r="X702" s="1">
        <v>1</v>
      </c>
      <c r="Y702" s="1">
        <v>1</v>
      </c>
      <c r="Z702" s="1">
        <v>1</v>
      </c>
      <c r="AA702" s="1">
        <v>1</v>
      </c>
      <c r="AB702" s="1">
        <v>1</v>
      </c>
      <c r="AC702" s="1">
        <v>0</v>
      </c>
      <c r="AD702" s="1">
        <v>0</v>
      </c>
      <c r="AE702" s="114">
        <v>0</v>
      </c>
    </row>
    <row r="703" spans="1:31" x14ac:dyDescent="0.2">
      <c r="A703" s="111" t="s">
        <v>53</v>
      </c>
      <c r="B703" s="112" t="s">
        <v>807</v>
      </c>
      <c r="C703" s="113">
        <v>71</v>
      </c>
      <c r="D703" s="93" t="s">
        <v>33</v>
      </c>
      <c r="E703" s="93" t="s">
        <v>612</v>
      </c>
      <c r="F703" s="93" t="s">
        <v>783</v>
      </c>
      <c r="G703" s="1">
        <v>0</v>
      </c>
      <c r="H703" s="1">
        <v>0</v>
      </c>
      <c r="I703" s="1">
        <v>0</v>
      </c>
      <c r="J703" s="1">
        <v>0</v>
      </c>
      <c r="K703" s="1">
        <v>1</v>
      </c>
      <c r="L703" s="1">
        <v>1</v>
      </c>
      <c r="M703" s="1">
        <v>1</v>
      </c>
      <c r="N703" s="1">
        <v>1</v>
      </c>
      <c r="O703" s="1">
        <v>1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14">
        <v>0</v>
      </c>
    </row>
    <row r="704" spans="1:31" x14ac:dyDescent="0.2">
      <c r="A704" s="111" t="s">
        <v>53</v>
      </c>
      <c r="B704" s="112" t="s">
        <v>807</v>
      </c>
      <c r="C704" s="113">
        <v>71</v>
      </c>
      <c r="D704" s="93" t="s">
        <v>33</v>
      </c>
      <c r="E704" s="93" t="s">
        <v>613</v>
      </c>
      <c r="F704" s="93" t="s">
        <v>783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1</v>
      </c>
      <c r="Q704" s="1">
        <v>1</v>
      </c>
      <c r="R704" s="1">
        <v>1</v>
      </c>
      <c r="S704" s="1">
        <v>1</v>
      </c>
      <c r="T704" s="1">
        <v>1</v>
      </c>
      <c r="U704" s="1">
        <v>0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14">
        <v>0</v>
      </c>
    </row>
    <row r="705" spans="1:31" x14ac:dyDescent="0.2">
      <c r="A705" s="111" t="s">
        <v>53</v>
      </c>
      <c r="B705" s="112" t="s">
        <v>807</v>
      </c>
      <c r="C705" s="113">
        <v>71</v>
      </c>
      <c r="D705" s="93" t="s">
        <v>33</v>
      </c>
      <c r="E705" s="93" t="s">
        <v>614</v>
      </c>
      <c r="F705" s="93" t="s">
        <v>783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1</v>
      </c>
      <c r="Y705" s="1">
        <v>1</v>
      </c>
      <c r="Z705" s="1">
        <v>1</v>
      </c>
      <c r="AA705" s="1">
        <v>1</v>
      </c>
      <c r="AB705" s="1">
        <v>1</v>
      </c>
      <c r="AC705" s="1">
        <v>1</v>
      </c>
      <c r="AD705" s="1">
        <v>1</v>
      </c>
      <c r="AE705" s="114">
        <v>0</v>
      </c>
    </row>
    <row r="706" spans="1:31" x14ac:dyDescent="0.2">
      <c r="A706" s="111" t="s">
        <v>53</v>
      </c>
      <c r="B706" s="112" t="s">
        <v>807</v>
      </c>
      <c r="C706" s="113">
        <v>72</v>
      </c>
      <c r="D706" s="93" t="s">
        <v>33</v>
      </c>
      <c r="E706" s="93" t="s">
        <v>615</v>
      </c>
      <c r="F706" s="93" t="s">
        <v>782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</v>
      </c>
      <c r="M706" s="1">
        <v>1</v>
      </c>
      <c r="N706" s="1">
        <v>1</v>
      </c>
      <c r="O706" s="1">
        <v>1</v>
      </c>
      <c r="P706" s="1">
        <v>1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14">
        <v>0</v>
      </c>
    </row>
    <row r="707" spans="1:31" x14ac:dyDescent="0.2">
      <c r="A707" s="111" t="s">
        <v>53</v>
      </c>
      <c r="B707" s="112" t="s">
        <v>807</v>
      </c>
      <c r="C707" s="113">
        <v>72</v>
      </c>
      <c r="D707" s="93" t="s">
        <v>33</v>
      </c>
      <c r="E707" s="93" t="s">
        <v>616</v>
      </c>
      <c r="F707" s="93" t="s">
        <v>783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1</v>
      </c>
      <c r="T707" s="1">
        <v>1</v>
      </c>
      <c r="U707" s="1">
        <v>1</v>
      </c>
      <c r="V707" s="1">
        <v>0</v>
      </c>
      <c r="W707" s="1">
        <v>0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14">
        <v>0</v>
      </c>
    </row>
    <row r="708" spans="1:31" x14ac:dyDescent="0.2">
      <c r="A708" s="111" t="s">
        <v>53</v>
      </c>
      <c r="B708" s="112" t="s">
        <v>807</v>
      </c>
      <c r="C708" s="113">
        <v>72</v>
      </c>
      <c r="D708" s="93" t="s">
        <v>33</v>
      </c>
      <c r="E708" s="93" t="s">
        <v>617</v>
      </c>
      <c r="F708" s="93" t="s">
        <v>783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0</v>
      </c>
      <c r="U708" s="1">
        <v>0</v>
      </c>
      <c r="V708" s="1">
        <v>0</v>
      </c>
      <c r="W708" s="1">
        <v>0</v>
      </c>
      <c r="X708" s="1">
        <v>1</v>
      </c>
      <c r="Y708" s="1">
        <v>1</v>
      </c>
      <c r="Z708" s="1">
        <v>1</v>
      </c>
      <c r="AA708" s="1">
        <v>1</v>
      </c>
      <c r="AB708" s="1">
        <v>1</v>
      </c>
      <c r="AC708" s="1">
        <v>1</v>
      </c>
      <c r="AD708" s="1">
        <v>1</v>
      </c>
      <c r="AE708" s="114">
        <v>1</v>
      </c>
    </row>
    <row r="709" spans="1:31" x14ac:dyDescent="0.2">
      <c r="A709" s="111" t="s">
        <v>53</v>
      </c>
      <c r="B709" s="112" t="s">
        <v>807</v>
      </c>
      <c r="C709" s="113">
        <v>73</v>
      </c>
      <c r="D709" s="93" t="s">
        <v>33</v>
      </c>
      <c r="E709" s="93" t="s">
        <v>618</v>
      </c>
      <c r="F709" s="93" t="s">
        <v>783</v>
      </c>
      <c r="G709" s="1">
        <v>1</v>
      </c>
      <c r="H709" s="1">
        <v>1</v>
      </c>
      <c r="I709" s="1">
        <v>1</v>
      </c>
      <c r="J709" s="1">
        <v>1</v>
      </c>
      <c r="K709" s="1">
        <v>1</v>
      </c>
      <c r="L709" s="1">
        <v>1</v>
      </c>
      <c r="M709" s="1">
        <v>1</v>
      </c>
      <c r="N709" s="1">
        <v>1</v>
      </c>
      <c r="O709" s="1">
        <v>1</v>
      </c>
      <c r="P709" s="1">
        <v>0</v>
      </c>
      <c r="Q709" s="1">
        <v>0</v>
      </c>
      <c r="R709" s="1">
        <v>0</v>
      </c>
      <c r="S709" s="1">
        <v>0</v>
      </c>
      <c r="T709" s="1">
        <v>0</v>
      </c>
      <c r="U709" s="1">
        <v>0</v>
      </c>
      <c r="V709" s="1">
        <v>0</v>
      </c>
      <c r="W709" s="1">
        <v>0</v>
      </c>
      <c r="X709" s="1">
        <v>0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14">
        <v>0</v>
      </c>
    </row>
    <row r="710" spans="1:31" x14ac:dyDescent="0.2">
      <c r="A710" s="111" t="s">
        <v>53</v>
      </c>
      <c r="B710" s="112" t="s">
        <v>807</v>
      </c>
      <c r="C710" s="113">
        <v>73</v>
      </c>
      <c r="D710" s="93" t="s">
        <v>33</v>
      </c>
      <c r="E710" s="93" t="s">
        <v>528</v>
      </c>
      <c r="F710" s="93" t="s">
        <v>782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1</v>
      </c>
      <c r="S710" s="1">
        <v>1</v>
      </c>
      <c r="T710" s="1">
        <v>1</v>
      </c>
      <c r="U710" s="1">
        <v>1</v>
      </c>
      <c r="V710" s="1">
        <v>0</v>
      </c>
      <c r="W710" s="1">
        <v>0</v>
      </c>
      <c r="X710" s="1">
        <v>0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14">
        <v>0</v>
      </c>
    </row>
    <row r="711" spans="1:31" x14ac:dyDescent="0.2">
      <c r="A711" s="111" t="s">
        <v>53</v>
      </c>
      <c r="B711" s="112" t="s">
        <v>807</v>
      </c>
      <c r="C711" s="113">
        <v>73</v>
      </c>
      <c r="D711" s="93" t="s">
        <v>33</v>
      </c>
      <c r="E711" s="93" t="s">
        <v>619</v>
      </c>
      <c r="F711" s="93" t="s">
        <v>782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">
        <v>0</v>
      </c>
      <c r="V711" s="1">
        <v>1</v>
      </c>
      <c r="W711" s="1">
        <v>1</v>
      </c>
      <c r="X711" s="1">
        <v>1</v>
      </c>
      <c r="Y711" s="1">
        <v>1</v>
      </c>
      <c r="Z711" s="1">
        <v>1</v>
      </c>
      <c r="AA711" s="1">
        <v>1</v>
      </c>
      <c r="AB711" s="1">
        <v>1</v>
      </c>
      <c r="AC711" s="1">
        <v>1</v>
      </c>
      <c r="AD711" s="1">
        <v>1</v>
      </c>
      <c r="AE711" s="114">
        <v>0</v>
      </c>
    </row>
    <row r="712" spans="1:31" x14ac:dyDescent="0.2">
      <c r="A712" s="111" t="s">
        <v>53</v>
      </c>
      <c r="B712" s="112" t="s">
        <v>807</v>
      </c>
      <c r="C712" s="113">
        <v>74</v>
      </c>
      <c r="D712" s="93" t="s">
        <v>33</v>
      </c>
      <c r="E712" s="93" t="s">
        <v>620</v>
      </c>
      <c r="F712" s="93" t="s">
        <v>783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1</v>
      </c>
      <c r="M712" s="1">
        <v>1</v>
      </c>
      <c r="N712" s="1">
        <v>1</v>
      </c>
      <c r="O712" s="1">
        <v>1</v>
      </c>
      <c r="P712" s="1">
        <v>1</v>
      </c>
      <c r="Q712" s="1">
        <v>1</v>
      </c>
      <c r="R712" s="1">
        <v>1</v>
      </c>
      <c r="S712" s="1">
        <v>1</v>
      </c>
      <c r="T712" s="1">
        <v>1</v>
      </c>
      <c r="U712" s="1">
        <v>1</v>
      </c>
      <c r="V712" s="1">
        <v>1</v>
      </c>
      <c r="W712" s="1">
        <v>1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14">
        <v>0</v>
      </c>
    </row>
    <row r="713" spans="1:31" x14ac:dyDescent="0.2">
      <c r="A713" s="111" t="s">
        <v>53</v>
      </c>
      <c r="B713" s="112" t="s">
        <v>807</v>
      </c>
      <c r="C713" s="113">
        <v>74</v>
      </c>
      <c r="D713" s="93" t="s">
        <v>33</v>
      </c>
      <c r="E713" s="93" t="s">
        <v>621</v>
      </c>
      <c r="F713" s="93" t="s">
        <v>783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  <c r="U713" s="1">
        <v>0</v>
      </c>
      <c r="V713" s="1">
        <v>0</v>
      </c>
      <c r="W713" s="1">
        <v>0</v>
      </c>
      <c r="X713" s="1">
        <v>0</v>
      </c>
      <c r="Y713" s="1">
        <v>0</v>
      </c>
      <c r="Z713" s="1">
        <v>1</v>
      </c>
      <c r="AA713" s="1">
        <v>1</v>
      </c>
      <c r="AB713" s="1">
        <v>1</v>
      </c>
      <c r="AC713" s="1">
        <v>1</v>
      </c>
      <c r="AD713" s="1">
        <v>0</v>
      </c>
      <c r="AE713" s="114">
        <v>0</v>
      </c>
    </row>
    <row r="714" spans="1:31" x14ac:dyDescent="0.2">
      <c r="A714" s="111" t="s">
        <v>53</v>
      </c>
      <c r="B714" s="112" t="s">
        <v>807</v>
      </c>
      <c r="C714" s="113">
        <v>75</v>
      </c>
      <c r="D714" s="93" t="s">
        <v>33</v>
      </c>
      <c r="E714" s="93" t="s">
        <v>622</v>
      </c>
      <c r="F714" s="93" t="s">
        <v>782</v>
      </c>
      <c r="G714" s="1">
        <v>0</v>
      </c>
      <c r="H714" s="1">
        <v>0</v>
      </c>
      <c r="I714" s="1">
        <v>0</v>
      </c>
      <c r="J714" s="1">
        <v>1</v>
      </c>
      <c r="K714" s="1">
        <v>1</v>
      </c>
      <c r="L714" s="1">
        <v>1</v>
      </c>
      <c r="M714" s="1">
        <v>1</v>
      </c>
      <c r="N714" s="1">
        <v>1</v>
      </c>
      <c r="O714" s="1">
        <v>1</v>
      </c>
      <c r="P714" s="1">
        <v>1</v>
      </c>
      <c r="Q714" s="1">
        <v>1</v>
      </c>
      <c r="R714" s="1">
        <v>1</v>
      </c>
      <c r="S714" s="1">
        <v>1</v>
      </c>
      <c r="T714" s="1">
        <v>1</v>
      </c>
      <c r="U714" s="1">
        <v>0</v>
      </c>
      <c r="V714" s="1">
        <v>0</v>
      </c>
      <c r="W714" s="1">
        <v>0</v>
      </c>
      <c r="X714" s="1">
        <v>0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14">
        <v>0</v>
      </c>
    </row>
    <row r="715" spans="1:31" x14ac:dyDescent="0.2">
      <c r="A715" s="111" t="s">
        <v>53</v>
      </c>
      <c r="B715" s="112" t="s">
        <v>807</v>
      </c>
      <c r="C715" s="113">
        <v>75</v>
      </c>
      <c r="D715" s="93" t="s">
        <v>33</v>
      </c>
      <c r="E715" s="93" t="s">
        <v>623</v>
      </c>
      <c r="F715" s="93" t="s">
        <v>783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0</v>
      </c>
      <c r="U715" s="1">
        <v>1</v>
      </c>
      <c r="V715" s="1">
        <v>1</v>
      </c>
      <c r="W715" s="1">
        <v>1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14">
        <v>0</v>
      </c>
    </row>
    <row r="716" spans="1:31" x14ac:dyDescent="0.2">
      <c r="A716" s="111" t="s">
        <v>53</v>
      </c>
      <c r="B716" s="112" t="s">
        <v>807</v>
      </c>
      <c r="C716" s="113">
        <v>75</v>
      </c>
      <c r="D716" s="93" t="s">
        <v>33</v>
      </c>
      <c r="E716" s="93" t="s">
        <v>624</v>
      </c>
      <c r="F716" s="93" t="s">
        <v>783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0</v>
      </c>
      <c r="U716" s="1">
        <v>0</v>
      </c>
      <c r="V716" s="1">
        <v>0</v>
      </c>
      <c r="W716" s="1">
        <v>0</v>
      </c>
      <c r="X716" s="1">
        <v>0</v>
      </c>
      <c r="Y716" s="1">
        <v>1</v>
      </c>
      <c r="Z716" s="1">
        <v>1</v>
      </c>
      <c r="AA716" s="1">
        <v>1</v>
      </c>
      <c r="AB716" s="1">
        <v>1</v>
      </c>
      <c r="AC716" s="1">
        <v>1</v>
      </c>
      <c r="AD716" s="1">
        <v>1</v>
      </c>
      <c r="AE716" s="114">
        <v>0</v>
      </c>
    </row>
    <row r="717" spans="1:31" x14ac:dyDescent="0.2">
      <c r="A717" s="111" t="s">
        <v>53</v>
      </c>
      <c r="B717" s="112" t="s">
        <v>807</v>
      </c>
      <c r="C717" s="113">
        <v>76</v>
      </c>
      <c r="D717" s="93" t="s">
        <v>45</v>
      </c>
      <c r="E717" s="93" t="s">
        <v>625</v>
      </c>
      <c r="F717" s="93" t="s">
        <v>783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</v>
      </c>
      <c r="M717" s="1">
        <v>1</v>
      </c>
      <c r="N717" s="1">
        <v>1</v>
      </c>
      <c r="O717" s="1">
        <v>1</v>
      </c>
      <c r="P717" s="1">
        <v>0</v>
      </c>
      <c r="Q717" s="1">
        <v>0</v>
      </c>
      <c r="R717" s="1">
        <v>0</v>
      </c>
      <c r="S717" s="1">
        <v>0</v>
      </c>
      <c r="T717" s="1">
        <v>0</v>
      </c>
      <c r="U717" s="1">
        <v>0</v>
      </c>
      <c r="V717" s="1">
        <v>0</v>
      </c>
      <c r="W717" s="1">
        <v>0</v>
      </c>
      <c r="X717" s="1">
        <v>0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14">
        <v>0</v>
      </c>
    </row>
    <row r="718" spans="1:31" x14ac:dyDescent="0.2">
      <c r="A718" s="111" t="s">
        <v>53</v>
      </c>
      <c r="B718" s="112" t="s">
        <v>807</v>
      </c>
      <c r="C718" s="113">
        <v>76</v>
      </c>
      <c r="D718" s="93" t="s">
        <v>45</v>
      </c>
      <c r="E718" s="93" t="s">
        <v>626</v>
      </c>
      <c r="F718" s="93" t="s">
        <v>783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1</v>
      </c>
      <c r="Q718" s="1">
        <v>1</v>
      </c>
      <c r="R718" s="1">
        <v>1</v>
      </c>
      <c r="S718" s="1">
        <v>1</v>
      </c>
      <c r="T718" s="1">
        <v>1</v>
      </c>
      <c r="U718" s="1">
        <v>1</v>
      </c>
      <c r="V718" s="1">
        <v>1</v>
      </c>
      <c r="W718" s="1">
        <v>1</v>
      </c>
      <c r="X718" s="1">
        <v>1</v>
      </c>
      <c r="Y718" s="1">
        <v>1</v>
      </c>
      <c r="Z718" s="1">
        <v>1</v>
      </c>
      <c r="AA718" s="1">
        <v>1</v>
      </c>
      <c r="AB718" s="1">
        <v>1</v>
      </c>
      <c r="AC718" s="1">
        <v>1</v>
      </c>
      <c r="AD718" s="1">
        <v>1</v>
      </c>
      <c r="AE718" s="114">
        <v>1</v>
      </c>
    </row>
    <row r="719" spans="1:31" x14ac:dyDescent="0.2">
      <c r="A719" s="111" t="s">
        <v>53</v>
      </c>
      <c r="B719" s="112" t="s">
        <v>807</v>
      </c>
      <c r="C719" s="113">
        <v>77</v>
      </c>
      <c r="D719" s="93" t="s">
        <v>45</v>
      </c>
      <c r="E719" s="93" t="s">
        <v>139</v>
      </c>
      <c r="F719" s="93" t="s">
        <v>139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0</v>
      </c>
      <c r="U719" s="1">
        <v>0</v>
      </c>
      <c r="V719" s="1">
        <v>0</v>
      </c>
      <c r="W719" s="1">
        <v>0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14">
        <v>0</v>
      </c>
    </row>
    <row r="720" spans="1:31" x14ac:dyDescent="0.2">
      <c r="A720" s="111" t="s">
        <v>53</v>
      </c>
      <c r="B720" s="112" t="s">
        <v>807</v>
      </c>
      <c r="C720" s="113">
        <v>78</v>
      </c>
      <c r="D720" s="93" t="s">
        <v>45</v>
      </c>
      <c r="E720" s="93" t="s">
        <v>139</v>
      </c>
      <c r="F720" s="93" t="s">
        <v>139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0</v>
      </c>
      <c r="U720" s="1">
        <v>0</v>
      </c>
      <c r="V720" s="1">
        <v>0</v>
      </c>
      <c r="W720" s="1">
        <v>0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14">
        <v>0</v>
      </c>
    </row>
    <row r="721" spans="1:31" x14ac:dyDescent="0.2">
      <c r="A721" s="111" t="s">
        <v>53</v>
      </c>
      <c r="B721" s="112" t="s">
        <v>807</v>
      </c>
      <c r="C721" s="113">
        <v>79</v>
      </c>
      <c r="D721" s="93" t="s">
        <v>45</v>
      </c>
      <c r="E721" s="93" t="s">
        <v>139</v>
      </c>
      <c r="F721" s="93" t="s">
        <v>139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0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14">
        <v>0</v>
      </c>
    </row>
    <row r="722" spans="1:31" x14ac:dyDescent="0.2">
      <c r="A722" s="111" t="s">
        <v>53</v>
      </c>
      <c r="B722" s="112" t="s">
        <v>807</v>
      </c>
      <c r="C722" s="113">
        <v>80</v>
      </c>
      <c r="D722" s="93" t="s">
        <v>45</v>
      </c>
      <c r="E722" s="93" t="s">
        <v>139</v>
      </c>
      <c r="F722" s="93" t="s">
        <v>139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  <c r="U722" s="1">
        <v>0</v>
      </c>
      <c r="V722" s="1">
        <v>0</v>
      </c>
      <c r="W722" s="1">
        <v>0</v>
      </c>
      <c r="X722" s="1">
        <v>0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14">
        <v>0</v>
      </c>
    </row>
    <row r="723" spans="1:31" x14ac:dyDescent="0.2">
      <c r="A723" s="111" t="s">
        <v>53</v>
      </c>
      <c r="B723" s="112" t="s">
        <v>807</v>
      </c>
      <c r="C723" s="113">
        <v>81</v>
      </c>
      <c r="D723" s="93" t="s">
        <v>45</v>
      </c>
      <c r="E723" s="93" t="s">
        <v>139</v>
      </c>
      <c r="F723" s="93" t="s">
        <v>139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">
        <v>0</v>
      </c>
      <c r="V723" s="1">
        <v>0</v>
      </c>
      <c r="W723" s="1">
        <v>0</v>
      </c>
      <c r="X723" s="1">
        <v>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14">
        <v>0</v>
      </c>
    </row>
    <row r="724" spans="1:31" x14ac:dyDescent="0.2">
      <c r="A724" s="111" t="s">
        <v>53</v>
      </c>
      <c r="B724" s="112" t="s">
        <v>807</v>
      </c>
      <c r="C724" s="113">
        <v>82</v>
      </c>
      <c r="D724" s="93" t="s">
        <v>49</v>
      </c>
      <c r="E724" s="93" t="s">
        <v>139</v>
      </c>
      <c r="F724" s="93" t="s">
        <v>139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14">
        <v>0</v>
      </c>
    </row>
    <row r="725" spans="1:31" x14ac:dyDescent="0.2">
      <c r="A725" s="111" t="s">
        <v>53</v>
      </c>
      <c r="B725" s="112" t="s">
        <v>807</v>
      </c>
      <c r="C725" s="113">
        <v>83</v>
      </c>
      <c r="D725" s="93" t="s">
        <v>49</v>
      </c>
      <c r="E725" s="93" t="s">
        <v>627</v>
      </c>
      <c r="F725" s="93" t="s">
        <v>783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1</v>
      </c>
      <c r="R725" s="1">
        <v>1</v>
      </c>
      <c r="S725" s="1">
        <v>1</v>
      </c>
      <c r="T725" s="1">
        <v>1</v>
      </c>
      <c r="U725" s="1">
        <v>0</v>
      </c>
      <c r="V725" s="1">
        <v>0</v>
      </c>
      <c r="W725" s="1">
        <v>0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14">
        <v>0</v>
      </c>
    </row>
    <row r="726" spans="1:31" x14ac:dyDescent="0.2">
      <c r="A726" s="111" t="s">
        <v>53</v>
      </c>
      <c r="B726" s="112" t="s">
        <v>807</v>
      </c>
      <c r="C726" s="113">
        <v>84</v>
      </c>
      <c r="D726" s="93" t="s">
        <v>49</v>
      </c>
      <c r="E726" s="93" t="s">
        <v>628</v>
      </c>
      <c r="F726" s="93" t="s">
        <v>783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0</v>
      </c>
      <c r="U726" s="1">
        <v>1</v>
      </c>
      <c r="V726" s="1">
        <v>1</v>
      </c>
      <c r="W726" s="1">
        <v>1</v>
      </c>
      <c r="X726" s="1">
        <v>1</v>
      </c>
      <c r="Y726" s="1">
        <v>1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14">
        <v>0</v>
      </c>
    </row>
    <row r="727" spans="1:31" x14ac:dyDescent="0.2">
      <c r="A727" s="111" t="s">
        <v>53</v>
      </c>
      <c r="B727" s="112" t="s">
        <v>807</v>
      </c>
      <c r="C727" s="113">
        <v>85</v>
      </c>
      <c r="D727" s="93" t="s">
        <v>49</v>
      </c>
      <c r="E727" s="93" t="s">
        <v>629</v>
      </c>
      <c r="F727" s="93" t="s">
        <v>783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1</v>
      </c>
      <c r="M727" s="1">
        <v>1</v>
      </c>
      <c r="N727" s="1">
        <v>1</v>
      </c>
      <c r="O727" s="1">
        <v>1</v>
      </c>
      <c r="P727" s="1">
        <v>1</v>
      </c>
      <c r="Q727" s="1">
        <v>1</v>
      </c>
      <c r="R727" s="1">
        <v>1</v>
      </c>
      <c r="S727" s="1">
        <v>1</v>
      </c>
      <c r="T727" s="1">
        <v>1</v>
      </c>
      <c r="U727" s="1">
        <v>0</v>
      </c>
      <c r="V727" s="1">
        <v>0</v>
      </c>
      <c r="W727" s="1">
        <v>0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14">
        <v>0</v>
      </c>
    </row>
    <row r="728" spans="1:31" x14ac:dyDescent="0.2">
      <c r="A728" s="111" t="s">
        <v>53</v>
      </c>
      <c r="B728" s="112" t="s">
        <v>807</v>
      </c>
      <c r="C728" s="113">
        <v>85</v>
      </c>
      <c r="D728" s="93" t="s">
        <v>49</v>
      </c>
      <c r="E728" s="93" t="s">
        <v>617</v>
      </c>
      <c r="F728" s="93" t="s">
        <v>783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">
        <v>0</v>
      </c>
      <c r="V728" s="1">
        <v>0</v>
      </c>
      <c r="W728" s="1">
        <v>0</v>
      </c>
      <c r="X728" s="1">
        <v>0</v>
      </c>
      <c r="Y728" s="1">
        <v>0</v>
      </c>
      <c r="Z728" s="1">
        <v>1</v>
      </c>
      <c r="AA728" s="1">
        <v>1</v>
      </c>
      <c r="AB728" s="1">
        <v>1</v>
      </c>
      <c r="AC728" s="1">
        <v>0</v>
      </c>
      <c r="AD728" s="1">
        <v>0</v>
      </c>
      <c r="AE728" s="114">
        <v>0</v>
      </c>
    </row>
    <row r="729" spans="1:31" x14ac:dyDescent="0.2">
      <c r="A729" s="111" t="s">
        <v>53</v>
      </c>
      <c r="B729" s="112" t="s">
        <v>807</v>
      </c>
      <c r="C729" s="113">
        <v>86</v>
      </c>
      <c r="D729" s="93" t="s">
        <v>49</v>
      </c>
      <c r="E729" s="93" t="s">
        <v>630</v>
      </c>
      <c r="F729" s="93" t="s">
        <v>783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1</v>
      </c>
      <c r="Q729" s="1">
        <v>1</v>
      </c>
      <c r="R729" s="1">
        <v>1</v>
      </c>
      <c r="S729" s="1">
        <v>1</v>
      </c>
      <c r="T729" s="1">
        <v>1</v>
      </c>
      <c r="U729" s="1">
        <v>0</v>
      </c>
      <c r="V729" s="1">
        <v>0</v>
      </c>
      <c r="W729" s="1">
        <v>0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14">
        <v>0</v>
      </c>
    </row>
    <row r="730" spans="1:31" x14ac:dyDescent="0.2">
      <c r="A730" s="111" t="s">
        <v>53</v>
      </c>
      <c r="B730" s="112" t="s">
        <v>807</v>
      </c>
      <c r="C730" s="113">
        <v>87</v>
      </c>
      <c r="D730" s="93" t="s">
        <v>49</v>
      </c>
      <c r="E730" s="93" t="s">
        <v>631</v>
      </c>
      <c r="F730" s="93" t="s">
        <v>783</v>
      </c>
      <c r="G730" s="1">
        <v>0</v>
      </c>
      <c r="H730" s="1">
        <v>0</v>
      </c>
      <c r="I730" s="1">
        <v>0</v>
      </c>
      <c r="J730" s="1">
        <v>0</v>
      </c>
      <c r="K730" s="1">
        <v>1</v>
      </c>
      <c r="L730" s="1">
        <v>1</v>
      </c>
      <c r="M730" s="1">
        <v>1</v>
      </c>
      <c r="N730" s="1">
        <v>1</v>
      </c>
      <c r="O730" s="1">
        <v>1</v>
      </c>
      <c r="P730" s="1">
        <v>1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14">
        <v>0</v>
      </c>
    </row>
    <row r="731" spans="1:31" x14ac:dyDescent="0.2">
      <c r="A731" s="111" t="s">
        <v>53</v>
      </c>
      <c r="B731" s="112" t="s">
        <v>807</v>
      </c>
      <c r="C731" s="113">
        <v>87</v>
      </c>
      <c r="D731" s="93" t="s">
        <v>49</v>
      </c>
      <c r="E731" s="93" t="s">
        <v>632</v>
      </c>
      <c r="F731" s="93" t="s">
        <v>783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1</v>
      </c>
      <c r="S731" s="1">
        <v>1</v>
      </c>
      <c r="T731" s="1">
        <v>1</v>
      </c>
      <c r="U731" s="1">
        <v>0</v>
      </c>
      <c r="V731" s="1">
        <v>0</v>
      </c>
      <c r="W731" s="1">
        <v>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14">
        <v>0</v>
      </c>
    </row>
    <row r="732" spans="1:31" x14ac:dyDescent="0.2">
      <c r="A732" s="111" t="s">
        <v>53</v>
      </c>
      <c r="B732" s="112" t="s">
        <v>807</v>
      </c>
      <c r="C732" s="113">
        <v>88</v>
      </c>
      <c r="D732" s="93" t="s">
        <v>49</v>
      </c>
      <c r="E732" s="93" t="s">
        <v>515</v>
      </c>
      <c r="F732" s="93" t="s">
        <v>783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1</v>
      </c>
      <c r="R732" s="1">
        <v>1</v>
      </c>
      <c r="S732" s="1">
        <v>1</v>
      </c>
      <c r="T732" s="1">
        <v>1</v>
      </c>
      <c r="U732" s="1">
        <v>0</v>
      </c>
      <c r="V732" s="1">
        <v>0</v>
      </c>
      <c r="W732" s="1">
        <v>0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14">
        <v>0</v>
      </c>
    </row>
    <row r="733" spans="1:31" x14ac:dyDescent="0.2">
      <c r="A733" s="111" t="s">
        <v>53</v>
      </c>
      <c r="B733" s="112" t="s">
        <v>807</v>
      </c>
      <c r="C733" s="113">
        <v>89</v>
      </c>
      <c r="D733" s="93" t="s">
        <v>49</v>
      </c>
      <c r="E733" s="93" t="s">
        <v>633</v>
      </c>
      <c r="F733" s="93" t="s">
        <v>783</v>
      </c>
      <c r="G733" s="1">
        <v>0</v>
      </c>
      <c r="H733" s="1">
        <v>0</v>
      </c>
      <c r="I733" s="1">
        <v>0</v>
      </c>
      <c r="J733" s="1">
        <v>0</v>
      </c>
      <c r="K733" s="1">
        <v>1</v>
      </c>
      <c r="L733" s="1">
        <v>1</v>
      </c>
      <c r="M733" s="1">
        <v>1</v>
      </c>
      <c r="N733" s="1">
        <v>1</v>
      </c>
      <c r="O733" s="1">
        <v>1</v>
      </c>
      <c r="P733" s="1">
        <v>1</v>
      </c>
      <c r="Q733" s="1">
        <v>1</v>
      </c>
      <c r="R733" s="1">
        <v>1</v>
      </c>
      <c r="S733" s="1">
        <v>1</v>
      </c>
      <c r="T733" s="1">
        <v>1</v>
      </c>
      <c r="U733" s="1">
        <v>0</v>
      </c>
      <c r="V733" s="1">
        <v>0</v>
      </c>
      <c r="W733" s="1">
        <v>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14">
        <v>0</v>
      </c>
    </row>
    <row r="734" spans="1:31" x14ac:dyDescent="0.2">
      <c r="A734" s="111" t="s">
        <v>53</v>
      </c>
      <c r="B734" s="112" t="s">
        <v>807</v>
      </c>
      <c r="C734" s="113">
        <v>90</v>
      </c>
      <c r="D734" s="93" t="s">
        <v>49</v>
      </c>
      <c r="E734" s="93" t="s">
        <v>634</v>
      </c>
      <c r="F734" s="93" t="s">
        <v>783</v>
      </c>
      <c r="G734" s="1">
        <v>1</v>
      </c>
      <c r="H734" s="1">
        <v>1</v>
      </c>
      <c r="I734" s="1">
        <v>1</v>
      </c>
      <c r="J734" s="1">
        <v>1</v>
      </c>
      <c r="K734" s="1">
        <v>1</v>
      </c>
      <c r="L734" s="1">
        <v>1</v>
      </c>
      <c r="M734" s="1">
        <v>1</v>
      </c>
      <c r="N734" s="1">
        <v>1</v>
      </c>
      <c r="O734" s="1">
        <v>1</v>
      </c>
      <c r="P734" s="1">
        <v>1</v>
      </c>
      <c r="Q734" s="1">
        <v>1</v>
      </c>
      <c r="R734" s="1">
        <v>1</v>
      </c>
      <c r="S734" s="1">
        <v>1</v>
      </c>
      <c r="T734" s="1">
        <v>1</v>
      </c>
      <c r="U734" s="1">
        <v>0</v>
      </c>
      <c r="V734" s="1">
        <v>0</v>
      </c>
      <c r="W734" s="1">
        <v>0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14">
        <v>0</v>
      </c>
    </row>
    <row r="735" spans="1:31" x14ac:dyDescent="0.2">
      <c r="A735" s="111" t="s">
        <v>53</v>
      </c>
      <c r="B735" s="112" t="s">
        <v>807</v>
      </c>
      <c r="C735" s="113">
        <v>90</v>
      </c>
      <c r="D735" s="93" t="s">
        <v>49</v>
      </c>
      <c r="E735" s="93" t="s">
        <v>635</v>
      </c>
      <c r="F735" s="93" t="s">
        <v>783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  <c r="V735" s="1">
        <v>1</v>
      </c>
      <c r="W735" s="1">
        <v>1</v>
      </c>
      <c r="X735" s="1">
        <v>1</v>
      </c>
      <c r="Y735" s="1">
        <v>1</v>
      </c>
      <c r="Z735" s="1">
        <v>1</v>
      </c>
      <c r="AA735" s="1">
        <v>0</v>
      </c>
      <c r="AB735" s="1">
        <v>0</v>
      </c>
      <c r="AC735" s="1">
        <v>0</v>
      </c>
      <c r="AD735" s="1">
        <v>0</v>
      </c>
      <c r="AE735" s="114">
        <v>0</v>
      </c>
    </row>
    <row r="736" spans="1:31" x14ac:dyDescent="0.2">
      <c r="A736" s="111" t="s">
        <v>53</v>
      </c>
      <c r="B736" s="112" t="s">
        <v>807</v>
      </c>
      <c r="C736" s="113">
        <v>91</v>
      </c>
      <c r="D736" s="93" t="s">
        <v>48</v>
      </c>
      <c r="E736" s="93" t="s">
        <v>139</v>
      </c>
      <c r="F736" s="93" t="s">
        <v>139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0</v>
      </c>
      <c r="U736" s="1">
        <v>0</v>
      </c>
      <c r="V736" s="1">
        <v>0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14">
        <v>0</v>
      </c>
    </row>
    <row r="737" spans="1:31" x14ac:dyDescent="0.2">
      <c r="A737" s="111" t="s">
        <v>53</v>
      </c>
      <c r="B737" s="112" t="s">
        <v>807</v>
      </c>
      <c r="C737" s="113">
        <v>92</v>
      </c>
      <c r="D737" s="93" t="s">
        <v>51</v>
      </c>
      <c r="E737" s="93" t="s">
        <v>139</v>
      </c>
      <c r="F737" s="93" t="s">
        <v>139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  <c r="U737" s="1">
        <v>0</v>
      </c>
      <c r="V737" s="1">
        <v>0</v>
      </c>
      <c r="W737" s="1">
        <v>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14">
        <v>0</v>
      </c>
    </row>
    <row r="738" spans="1:31" x14ac:dyDescent="0.2">
      <c r="A738" s="111" t="s">
        <v>53</v>
      </c>
      <c r="B738" s="112" t="s">
        <v>807</v>
      </c>
      <c r="C738" s="113">
        <v>93</v>
      </c>
      <c r="D738" s="93" t="s">
        <v>51</v>
      </c>
      <c r="E738" s="93" t="s">
        <v>139</v>
      </c>
      <c r="F738" s="93" t="s">
        <v>139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0</v>
      </c>
      <c r="U738" s="1">
        <v>0</v>
      </c>
      <c r="V738" s="1">
        <v>0</v>
      </c>
      <c r="W738" s="1">
        <v>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14">
        <v>0</v>
      </c>
    </row>
    <row r="739" spans="1:31" x14ac:dyDescent="0.2">
      <c r="A739" s="111" t="s">
        <v>53</v>
      </c>
      <c r="B739" s="112" t="s">
        <v>807</v>
      </c>
      <c r="C739" s="113">
        <v>94</v>
      </c>
      <c r="D739" s="93" t="s">
        <v>51</v>
      </c>
      <c r="E739" s="93" t="s">
        <v>636</v>
      </c>
      <c r="F739" s="93" t="s">
        <v>783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1</v>
      </c>
      <c r="R739" s="1">
        <v>1</v>
      </c>
      <c r="S739" s="1">
        <v>1</v>
      </c>
      <c r="T739" s="1">
        <v>1</v>
      </c>
      <c r="U739" s="1">
        <v>1</v>
      </c>
      <c r="V739" s="1">
        <v>1</v>
      </c>
      <c r="W739" s="1">
        <v>1</v>
      </c>
      <c r="X739" s="1">
        <v>1</v>
      </c>
      <c r="Y739" s="1">
        <v>1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14">
        <v>0</v>
      </c>
    </row>
    <row r="740" spans="1:31" x14ac:dyDescent="0.2">
      <c r="A740" s="111" t="s">
        <v>53</v>
      </c>
      <c r="B740" s="112" t="s">
        <v>807</v>
      </c>
      <c r="C740" s="113">
        <v>95</v>
      </c>
      <c r="D740" s="93" t="s">
        <v>51</v>
      </c>
      <c r="E740" s="93" t="s">
        <v>139</v>
      </c>
      <c r="F740" s="93" t="s">
        <v>139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0</v>
      </c>
      <c r="U740" s="1">
        <v>0</v>
      </c>
      <c r="V740" s="1">
        <v>0</v>
      </c>
      <c r="W740" s="1">
        <v>0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14">
        <v>0</v>
      </c>
    </row>
    <row r="741" spans="1:31" x14ac:dyDescent="0.2">
      <c r="A741" s="111" t="s">
        <v>53</v>
      </c>
      <c r="B741" s="112" t="s">
        <v>807</v>
      </c>
      <c r="C741" s="113">
        <v>96</v>
      </c>
      <c r="D741" s="93" t="s">
        <v>51</v>
      </c>
      <c r="E741" s="93" t="s">
        <v>637</v>
      </c>
      <c r="F741" s="93" t="s">
        <v>783</v>
      </c>
      <c r="G741" s="1">
        <v>1</v>
      </c>
      <c r="H741" s="1">
        <v>1</v>
      </c>
      <c r="I741" s="1">
        <v>1</v>
      </c>
      <c r="J741" s="1">
        <v>1</v>
      </c>
      <c r="K741" s="1">
        <v>1</v>
      </c>
      <c r="L741" s="1">
        <v>1</v>
      </c>
      <c r="M741" s="1">
        <v>1</v>
      </c>
      <c r="N741" s="1">
        <v>1</v>
      </c>
      <c r="O741" s="1">
        <v>1</v>
      </c>
      <c r="P741" s="1">
        <v>1</v>
      </c>
      <c r="Q741" s="1">
        <v>1</v>
      </c>
      <c r="R741" s="1">
        <v>1</v>
      </c>
      <c r="S741" s="1">
        <v>1</v>
      </c>
      <c r="T741" s="1">
        <v>1</v>
      </c>
      <c r="U741" s="1">
        <v>1</v>
      </c>
      <c r="V741" s="1">
        <v>0</v>
      </c>
      <c r="W741" s="1">
        <v>0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14">
        <v>0</v>
      </c>
    </row>
    <row r="742" spans="1:31" x14ac:dyDescent="0.2">
      <c r="A742" s="111" t="s">
        <v>53</v>
      </c>
      <c r="B742" s="112" t="s">
        <v>807</v>
      </c>
      <c r="C742" s="113">
        <v>97</v>
      </c>
      <c r="D742" s="93" t="s">
        <v>51</v>
      </c>
      <c r="E742" s="93" t="s">
        <v>139</v>
      </c>
      <c r="F742" s="93" t="s">
        <v>139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  <c r="T742" s="1">
        <v>0</v>
      </c>
      <c r="U742" s="1">
        <v>0</v>
      </c>
      <c r="V742" s="1">
        <v>0</v>
      </c>
      <c r="W742" s="1">
        <v>0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14">
        <v>0</v>
      </c>
    </row>
    <row r="743" spans="1:31" x14ac:dyDescent="0.2">
      <c r="A743" s="111" t="s">
        <v>53</v>
      </c>
      <c r="B743" s="112" t="s">
        <v>807</v>
      </c>
      <c r="C743" s="113">
        <v>98</v>
      </c>
      <c r="D743" s="93" t="s">
        <v>51</v>
      </c>
      <c r="E743" s="93" t="s">
        <v>638</v>
      </c>
      <c r="F743" s="93" t="s">
        <v>783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0</v>
      </c>
      <c r="U743" s="1">
        <v>1</v>
      </c>
      <c r="V743" s="1">
        <v>1</v>
      </c>
      <c r="W743" s="1">
        <v>1</v>
      </c>
      <c r="X743" s="1">
        <v>1</v>
      </c>
      <c r="Y743" s="1">
        <v>1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14">
        <v>0</v>
      </c>
    </row>
    <row r="744" spans="1:31" x14ac:dyDescent="0.2">
      <c r="A744" s="111" t="s">
        <v>53</v>
      </c>
      <c r="B744" s="112" t="s">
        <v>808</v>
      </c>
      <c r="C744" s="113">
        <v>1</v>
      </c>
      <c r="D744" s="93" t="s">
        <v>48</v>
      </c>
      <c r="E744" s="93" t="s">
        <v>541</v>
      </c>
      <c r="F744" s="93" t="s">
        <v>783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1</v>
      </c>
      <c r="O744" s="1">
        <v>1</v>
      </c>
      <c r="P744" s="1">
        <v>1</v>
      </c>
      <c r="Q744" s="1">
        <v>1</v>
      </c>
      <c r="R744" s="1">
        <v>1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14">
        <v>0</v>
      </c>
    </row>
    <row r="745" spans="1:31" x14ac:dyDescent="0.2">
      <c r="A745" s="111" t="s">
        <v>53</v>
      </c>
      <c r="B745" s="112" t="s">
        <v>808</v>
      </c>
      <c r="C745" s="113">
        <v>2</v>
      </c>
      <c r="D745" s="93" t="s">
        <v>48</v>
      </c>
      <c r="E745" s="93" t="s">
        <v>139</v>
      </c>
      <c r="F745" s="93" t="s">
        <v>139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0</v>
      </c>
      <c r="U745" s="1">
        <v>0</v>
      </c>
      <c r="V745" s="1">
        <v>0</v>
      </c>
      <c r="W745" s="1">
        <v>0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14">
        <v>0</v>
      </c>
    </row>
    <row r="746" spans="1:31" x14ac:dyDescent="0.2">
      <c r="A746" s="111" t="s">
        <v>53</v>
      </c>
      <c r="B746" s="112" t="s">
        <v>808</v>
      </c>
      <c r="C746" s="113">
        <v>3</v>
      </c>
      <c r="D746" s="93" t="s">
        <v>48</v>
      </c>
      <c r="E746" s="93" t="s">
        <v>139</v>
      </c>
      <c r="F746" s="93" t="s">
        <v>139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0</v>
      </c>
      <c r="W746" s="1">
        <v>0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14">
        <v>0</v>
      </c>
    </row>
    <row r="747" spans="1:31" x14ac:dyDescent="0.2">
      <c r="A747" s="111" t="s">
        <v>53</v>
      </c>
      <c r="B747" s="112" t="s">
        <v>808</v>
      </c>
      <c r="C747" s="113">
        <v>4</v>
      </c>
      <c r="D747" s="93" t="s">
        <v>42</v>
      </c>
      <c r="E747" s="93" t="s">
        <v>139</v>
      </c>
      <c r="F747" s="93" t="s">
        <v>139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0</v>
      </c>
      <c r="U747" s="1">
        <v>0</v>
      </c>
      <c r="V747" s="1">
        <v>0</v>
      </c>
      <c r="W747" s="1">
        <v>0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14">
        <v>0</v>
      </c>
    </row>
    <row r="748" spans="1:31" x14ac:dyDescent="0.2">
      <c r="A748" s="111" t="s">
        <v>53</v>
      </c>
      <c r="B748" s="112" t="s">
        <v>808</v>
      </c>
      <c r="C748" s="113">
        <v>5</v>
      </c>
      <c r="D748" s="93" t="s">
        <v>42</v>
      </c>
      <c r="E748" s="93" t="s">
        <v>139</v>
      </c>
      <c r="F748" s="93" t="s">
        <v>139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14">
        <v>0</v>
      </c>
    </row>
    <row r="749" spans="1:31" x14ac:dyDescent="0.2">
      <c r="A749" s="111" t="s">
        <v>53</v>
      </c>
      <c r="B749" s="112" t="s">
        <v>808</v>
      </c>
      <c r="C749" s="113">
        <v>6</v>
      </c>
      <c r="D749" s="93" t="s">
        <v>49</v>
      </c>
      <c r="E749" s="93" t="s">
        <v>639</v>
      </c>
      <c r="F749" s="93" t="s">
        <v>783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1</v>
      </c>
      <c r="U749" s="1">
        <v>1</v>
      </c>
      <c r="V749" s="1">
        <v>0</v>
      </c>
      <c r="W749" s="1">
        <v>0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14">
        <v>0</v>
      </c>
    </row>
    <row r="750" spans="1:31" x14ac:dyDescent="0.2">
      <c r="A750" s="111" t="s">
        <v>53</v>
      </c>
      <c r="B750" s="112" t="s">
        <v>808</v>
      </c>
      <c r="C750" s="113">
        <v>7</v>
      </c>
      <c r="D750" s="93" t="s">
        <v>49</v>
      </c>
      <c r="E750" s="93" t="s">
        <v>640</v>
      </c>
      <c r="F750" s="93" t="s">
        <v>783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0</v>
      </c>
      <c r="U750" s="1">
        <v>0</v>
      </c>
      <c r="V750" s="1">
        <v>1</v>
      </c>
      <c r="W750" s="1">
        <v>1</v>
      </c>
      <c r="X750" s="1">
        <v>1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14">
        <v>0</v>
      </c>
    </row>
    <row r="751" spans="1:31" x14ac:dyDescent="0.2">
      <c r="A751" s="111" t="s">
        <v>53</v>
      </c>
      <c r="B751" s="112" t="s">
        <v>808</v>
      </c>
      <c r="C751" s="113">
        <v>8</v>
      </c>
      <c r="D751" s="93" t="s">
        <v>50</v>
      </c>
      <c r="E751" s="93" t="s">
        <v>641</v>
      </c>
      <c r="F751" s="93" t="s">
        <v>782</v>
      </c>
      <c r="G751" s="1">
        <v>1</v>
      </c>
      <c r="H751" s="1">
        <v>1</v>
      </c>
      <c r="I751" s="1">
        <v>1</v>
      </c>
      <c r="J751" s="1">
        <v>0</v>
      </c>
      <c r="K751" s="1">
        <v>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0</v>
      </c>
      <c r="U751" s="1">
        <v>0</v>
      </c>
      <c r="V751" s="1">
        <v>0</v>
      </c>
      <c r="W751" s="1">
        <v>0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14">
        <v>0</v>
      </c>
    </row>
    <row r="752" spans="1:31" x14ac:dyDescent="0.2">
      <c r="A752" s="111" t="s">
        <v>53</v>
      </c>
      <c r="B752" s="112" t="s">
        <v>808</v>
      </c>
      <c r="C752" s="113">
        <v>9</v>
      </c>
      <c r="D752" s="93" t="s">
        <v>50</v>
      </c>
      <c r="E752" s="93" t="s">
        <v>89</v>
      </c>
      <c r="F752" s="93" t="s">
        <v>783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1</v>
      </c>
      <c r="N752" s="1">
        <v>1</v>
      </c>
      <c r="O752" s="1">
        <v>1</v>
      </c>
      <c r="P752" s="1">
        <v>1</v>
      </c>
      <c r="Q752" s="1">
        <v>1</v>
      </c>
      <c r="R752" s="1">
        <v>1</v>
      </c>
      <c r="S752" s="1">
        <v>1</v>
      </c>
      <c r="T752" s="1">
        <v>1</v>
      </c>
      <c r="U752" s="1">
        <v>1</v>
      </c>
      <c r="V752" s="1">
        <v>0</v>
      </c>
      <c r="W752" s="1">
        <v>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14">
        <v>0</v>
      </c>
    </row>
    <row r="753" spans="1:31" x14ac:dyDescent="0.2">
      <c r="A753" s="111" t="s">
        <v>53</v>
      </c>
      <c r="B753" s="112" t="s">
        <v>808</v>
      </c>
      <c r="C753" s="113">
        <v>10</v>
      </c>
      <c r="D753" s="93" t="s">
        <v>50</v>
      </c>
      <c r="E753" s="93" t="s">
        <v>139</v>
      </c>
      <c r="F753" s="93" t="s">
        <v>139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0</v>
      </c>
      <c r="U753" s="1">
        <v>0</v>
      </c>
      <c r="V753" s="1">
        <v>0</v>
      </c>
      <c r="W753" s="1">
        <v>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14">
        <v>0</v>
      </c>
    </row>
    <row r="754" spans="1:31" x14ac:dyDescent="0.2">
      <c r="A754" s="111" t="s">
        <v>53</v>
      </c>
      <c r="B754" s="112" t="s">
        <v>808</v>
      </c>
      <c r="C754" s="113">
        <v>11</v>
      </c>
      <c r="D754" s="93" t="s">
        <v>50</v>
      </c>
      <c r="E754" s="93" t="s">
        <v>214</v>
      </c>
      <c r="F754" s="93" t="s">
        <v>782</v>
      </c>
      <c r="G754" s="1">
        <v>1</v>
      </c>
      <c r="H754" s="1">
        <v>1</v>
      </c>
      <c r="I754" s="1">
        <v>1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  <c r="U754" s="1">
        <v>0</v>
      </c>
      <c r="V754" s="1">
        <v>0</v>
      </c>
      <c r="W754" s="1">
        <v>0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14">
        <v>0</v>
      </c>
    </row>
    <row r="755" spans="1:31" x14ac:dyDescent="0.2">
      <c r="A755" s="111" t="s">
        <v>53</v>
      </c>
      <c r="B755" s="112" t="s">
        <v>808</v>
      </c>
      <c r="C755" s="113">
        <v>12</v>
      </c>
      <c r="D755" s="93" t="s">
        <v>33</v>
      </c>
      <c r="E755" s="93" t="s">
        <v>642</v>
      </c>
      <c r="F755" s="93" t="s">
        <v>783</v>
      </c>
      <c r="G755" s="1">
        <v>1</v>
      </c>
      <c r="H755" s="1">
        <v>1</v>
      </c>
      <c r="I755" s="1">
        <v>1</v>
      </c>
      <c r="J755" s="1">
        <v>1</v>
      </c>
      <c r="K755" s="1">
        <v>1</v>
      </c>
      <c r="L755" s="1">
        <v>1</v>
      </c>
      <c r="M755" s="1">
        <v>1</v>
      </c>
      <c r="N755" s="1">
        <v>1</v>
      </c>
      <c r="O755" s="1">
        <v>1</v>
      </c>
      <c r="P755" s="1">
        <v>1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0</v>
      </c>
      <c r="W755" s="1">
        <v>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14">
        <v>0</v>
      </c>
    </row>
    <row r="756" spans="1:31" x14ac:dyDescent="0.2">
      <c r="A756" s="111" t="s">
        <v>53</v>
      </c>
      <c r="B756" s="112" t="s">
        <v>808</v>
      </c>
      <c r="C756" s="113">
        <v>12</v>
      </c>
      <c r="D756" s="93" t="s">
        <v>33</v>
      </c>
      <c r="E756" s="93" t="s">
        <v>643</v>
      </c>
      <c r="F756" s="93" t="s">
        <v>783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1</v>
      </c>
      <c r="R756" s="1">
        <v>1</v>
      </c>
      <c r="S756" s="1">
        <v>0</v>
      </c>
      <c r="T756" s="1">
        <v>0</v>
      </c>
      <c r="U756" s="1">
        <v>0</v>
      </c>
      <c r="V756" s="1">
        <v>0</v>
      </c>
      <c r="W756" s="1">
        <v>0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14">
        <v>0</v>
      </c>
    </row>
    <row r="757" spans="1:31" x14ac:dyDescent="0.2">
      <c r="A757" s="111" t="s">
        <v>53</v>
      </c>
      <c r="B757" s="112" t="s">
        <v>808</v>
      </c>
      <c r="C757" s="113">
        <v>12</v>
      </c>
      <c r="D757" s="93" t="s">
        <v>33</v>
      </c>
      <c r="E757" s="93" t="s">
        <v>644</v>
      </c>
      <c r="F757" s="93" t="s">
        <v>783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1</v>
      </c>
      <c r="U757" s="1">
        <v>1</v>
      </c>
      <c r="V757" s="1">
        <v>1</v>
      </c>
      <c r="W757" s="1">
        <v>1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14">
        <v>0</v>
      </c>
    </row>
    <row r="758" spans="1:31" x14ac:dyDescent="0.2">
      <c r="A758" s="111" t="s">
        <v>53</v>
      </c>
      <c r="B758" s="112" t="s">
        <v>808</v>
      </c>
      <c r="C758" s="113">
        <v>12</v>
      </c>
      <c r="D758" s="93" t="s">
        <v>33</v>
      </c>
      <c r="E758" s="93" t="s">
        <v>645</v>
      </c>
      <c r="F758" s="93" t="s">
        <v>783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  <c r="U758" s="1">
        <v>0</v>
      </c>
      <c r="V758" s="1">
        <v>0</v>
      </c>
      <c r="W758" s="1">
        <v>0</v>
      </c>
      <c r="X758" s="1">
        <v>1</v>
      </c>
      <c r="Y758" s="1">
        <v>1</v>
      </c>
      <c r="Z758" s="1">
        <v>1</v>
      </c>
      <c r="AA758" s="1">
        <v>1</v>
      </c>
      <c r="AB758" s="1">
        <v>0</v>
      </c>
      <c r="AC758" s="1">
        <v>0</v>
      </c>
      <c r="AD758" s="1">
        <v>0</v>
      </c>
      <c r="AE758" s="114">
        <v>0</v>
      </c>
    </row>
    <row r="759" spans="1:31" x14ac:dyDescent="0.2">
      <c r="A759" s="111" t="s">
        <v>53</v>
      </c>
      <c r="B759" s="112" t="s">
        <v>808</v>
      </c>
      <c r="C759" s="113">
        <v>13</v>
      </c>
      <c r="D759" s="93" t="s">
        <v>33</v>
      </c>
      <c r="E759" s="93" t="s">
        <v>646</v>
      </c>
      <c r="F759" s="93" t="s">
        <v>783</v>
      </c>
      <c r="G759" s="1">
        <v>0</v>
      </c>
      <c r="H759" s="1">
        <v>0</v>
      </c>
      <c r="I759" s="1">
        <v>0</v>
      </c>
      <c r="J759" s="1">
        <v>0</v>
      </c>
      <c r="K759" s="1">
        <v>1</v>
      </c>
      <c r="L759" s="1">
        <v>1</v>
      </c>
      <c r="M759" s="1">
        <v>1</v>
      </c>
      <c r="N759" s="1">
        <v>1</v>
      </c>
      <c r="O759" s="1">
        <v>1</v>
      </c>
      <c r="P759" s="1">
        <v>1</v>
      </c>
      <c r="Q759" s="1">
        <v>1</v>
      </c>
      <c r="R759" s="1">
        <v>1</v>
      </c>
      <c r="S759" s="1">
        <v>1</v>
      </c>
      <c r="T759" s="1">
        <v>1</v>
      </c>
      <c r="U759" s="1">
        <v>1</v>
      </c>
      <c r="V759" s="1">
        <v>1</v>
      </c>
      <c r="W759" s="1">
        <v>1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14">
        <v>0</v>
      </c>
    </row>
    <row r="760" spans="1:31" x14ac:dyDescent="0.2">
      <c r="A760" s="111" t="s">
        <v>53</v>
      </c>
      <c r="B760" s="112" t="s">
        <v>808</v>
      </c>
      <c r="C760" s="113">
        <v>13</v>
      </c>
      <c r="D760" s="93" t="s">
        <v>33</v>
      </c>
      <c r="E760" s="93" t="s">
        <v>647</v>
      </c>
      <c r="F760" s="93" t="s">
        <v>783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0</v>
      </c>
      <c r="U760" s="1">
        <v>0</v>
      </c>
      <c r="V760" s="1">
        <v>0</v>
      </c>
      <c r="W760" s="1">
        <v>0</v>
      </c>
      <c r="X760" s="1">
        <v>1</v>
      </c>
      <c r="Y760" s="1">
        <v>1</v>
      </c>
      <c r="Z760" s="1">
        <v>1</v>
      </c>
      <c r="AA760" s="1">
        <v>1</v>
      </c>
      <c r="AB760" s="1">
        <v>0</v>
      </c>
      <c r="AC760" s="1">
        <v>0</v>
      </c>
      <c r="AD760" s="1">
        <v>0</v>
      </c>
      <c r="AE760" s="114">
        <v>0</v>
      </c>
    </row>
    <row r="761" spans="1:31" x14ac:dyDescent="0.2">
      <c r="A761" s="111" t="s">
        <v>53</v>
      </c>
      <c r="B761" s="112" t="s">
        <v>808</v>
      </c>
      <c r="C761" s="113">
        <v>14</v>
      </c>
      <c r="D761" s="93" t="s">
        <v>33</v>
      </c>
      <c r="E761" s="93" t="s">
        <v>648</v>
      </c>
      <c r="F761" s="93" t="s">
        <v>782</v>
      </c>
      <c r="G761" s="1">
        <v>1</v>
      </c>
      <c r="H761" s="1">
        <v>1</v>
      </c>
      <c r="I761" s="1">
        <v>1</v>
      </c>
      <c r="J761" s="1">
        <v>1</v>
      </c>
      <c r="K761" s="1">
        <v>1</v>
      </c>
      <c r="L761" s="1">
        <v>1</v>
      </c>
      <c r="M761" s="1">
        <v>1</v>
      </c>
      <c r="N761" s="1">
        <v>1</v>
      </c>
      <c r="O761" s="1">
        <v>1</v>
      </c>
      <c r="P761" s="1">
        <v>1</v>
      </c>
      <c r="Q761" s="1">
        <v>1</v>
      </c>
      <c r="R761" s="1">
        <v>1</v>
      </c>
      <c r="S761" s="1">
        <v>1</v>
      </c>
      <c r="T761" s="1">
        <v>1</v>
      </c>
      <c r="U761" s="1">
        <v>1</v>
      </c>
      <c r="V761" s="1">
        <v>1</v>
      </c>
      <c r="W761" s="1">
        <v>1</v>
      </c>
      <c r="X761" s="1">
        <v>1</v>
      </c>
      <c r="Y761" s="1">
        <v>1</v>
      </c>
      <c r="Z761" s="1">
        <v>1</v>
      </c>
      <c r="AA761" s="1">
        <v>1</v>
      </c>
      <c r="AB761" s="1">
        <v>0</v>
      </c>
      <c r="AC761" s="1">
        <v>0</v>
      </c>
      <c r="AD761" s="1">
        <v>0</v>
      </c>
      <c r="AE761" s="114">
        <v>0</v>
      </c>
    </row>
    <row r="762" spans="1:31" x14ac:dyDescent="0.2">
      <c r="A762" s="111" t="s">
        <v>53</v>
      </c>
      <c r="B762" s="112" t="s">
        <v>808</v>
      </c>
      <c r="C762" s="113">
        <v>15</v>
      </c>
      <c r="D762" s="93" t="s">
        <v>33</v>
      </c>
      <c r="E762" s="93" t="s">
        <v>225</v>
      </c>
      <c r="F762" s="93" t="s">
        <v>782</v>
      </c>
      <c r="G762" s="1">
        <v>1</v>
      </c>
      <c r="H762" s="1">
        <v>1</v>
      </c>
      <c r="I762" s="1">
        <v>1</v>
      </c>
      <c r="J762" s="1">
        <v>1</v>
      </c>
      <c r="K762" s="1">
        <v>1</v>
      </c>
      <c r="L762" s="1">
        <v>1</v>
      </c>
      <c r="M762" s="1">
        <v>1</v>
      </c>
      <c r="N762" s="1">
        <v>1</v>
      </c>
      <c r="O762" s="1">
        <v>1</v>
      </c>
      <c r="P762" s="1">
        <v>1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14">
        <v>0</v>
      </c>
    </row>
    <row r="763" spans="1:31" x14ac:dyDescent="0.2">
      <c r="A763" s="111" t="s">
        <v>53</v>
      </c>
      <c r="B763" s="112" t="s">
        <v>808</v>
      </c>
      <c r="C763" s="113">
        <v>15</v>
      </c>
      <c r="D763" s="93" t="s">
        <v>33</v>
      </c>
      <c r="E763" s="93" t="s">
        <v>352</v>
      </c>
      <c r="F763" s="93" t="s">
        <v>783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1</v>
      </c>
      <c r="S763" s="1">
        <v>1</v>
      </c>
      <c r="T763" s="1">
        <v>1</v>
      </c>
      <c r="U763" s="1">
        <v>1</v>
      </c>
      <c r="V763" s="1">
        <v>0</v>
      </c>
      <c r="W763" s="1">
        <v>0</v>
      </c>
      <c r="X763" s="1">
        <v>0</v>
      </c>
      <c r="Y763" s="1">
        <v>0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14">
        <v>0</v>
      </c>
    </row>
    <row r="764" spans="1:31" x14ac:dyDescent="0.2">
      <c r="A764" s="111" t="s">
        <v>53</v>
      </c>
      <c r="B764" s="112" t="s">
        <v>808</v>
      </c>
      <c r="C764" s="113">
        <v>15</v>
      </c>
      <c r="D764" s="93" t="s">
        <v>33</v>
      </c>
      <c r="E764" s="93" t="s">
        <v>649</v>
      </c>
      <c r="F764" s="93" t="s">
        <v>783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  <c r="V764" s="1">
        <v>0</v>
      </c>
      <c r="W764" s="1">
        <v>1</v>
      </c>
      <c r="X764" s="1">
        <v>1</v>
      </c>
      <c r="Y764" s="1">
        <v>1</v>
      </c>
      <c r="Z764" s="1">
        <v>1</v>
      </c>
      <c r="AA764" s="1">
        <v>1</v>
      </c>
      <c r="AB764" s="1">
        <v>0</v>
      </c>
      <c r="AC764" s="1">
        <v>0</v>
      </c>
      <c r="AD764" s="1">
        <v>0</v>
      </c>
      <c r="AE764" s="114">
        <v>0</v>
      </c>
    </row>
    <row r="765" spans="1:31" x14ac:dyDescent="0.2">
      <c r="A765" s="111" t="s">
        <v>53</v>
      </c>
      <c r="B765" s="112" t="s">
        <v>808</v>
      </c>
      <c r="C765" s="113">
        <v>16</v>
      </c>
      <c r="D765" s="93" t="s">
        <v>33</v>
      </c>
      <c r="E765" s="93" t="s">
        <v>541</v>
      </c>
      <c r="F765" s="93" t="s">
        <v>783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0</v>
      </c>
      <c r="N765" s="1">
        <v>1</v>
      </c>
      <c r="O765" s="1">
        <v>1</v>
      </c>
      <c r="P765" s="1">
        <v>1</v>
      </c>
      <c r="Q765" s="1">
        <v>1</v>
      </c>
      <c r="R765" s="1">
        <v>1</v>
      </c>
      <c r="S765" s="1">
        <v>1</v>
      </c>
      <c r="T765" s="1">
        <v>1</v>
      </c>
      <c r="U765" s="1">
        <v>1</v>
      </c>
      <c r="V765" s="1">
        <v>1</v>
      </c>
      <c r="W765" s="1">
        <v>1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14">
        <v>0</v>
      </c>
    </row>
    <row r="766" spans="1:31" x14ac:dyDescent="0.2">
      <c r="A766" s="111" t="s">
        <v>53</v>
      </c>
      <c r="B766" s="112" t="s">
        <v>808</v>
      </c>
      <c r="C766" s="113">
        <v>16</v>
      </c>
      <c r="D766" s="93" t="s">
        <v>33</v>
      </c>
      <c r="E766" s="93" t="s">
        <v>548</v>
      </c>
      <c r="F766" s="93" t="s">
        <v>783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1</v>
      </c>
      <c r="AB766" s="1">
        <v>1</v>
      </c>
      <c r="AC766" s="1">
        <v>0</v>
      </c>
      <c r="AD766" s="1">
        <v>0</v>
      </c>
      <c r="AE766" s="114">
        <v>0</v>
      </c>
    </row>
    <row r="767" spans="1:31" x14ac:dyDescent="0.2">
      <c r="A767" s="111" t="s">
        <v>53</v>
      </c>
      <c r="B767" s="112" t="s">
        <v>808</v>
      </c>
      <c r="C767" s="113">
        <v>17</v>
      </c>
      <c r="D767" s="93" t="s">
        <v>33</v>
      </c>
      <c r="E767" s="93" t="s">
        <v>650</v>
      </c>
      <c r="F767" s="93" t="s">
        <v>783</v>
      </c>
      <c r="G767" s="1">
        <v>1</v>
      </c>
      <c r="H767" s="1">
        <v>1</v>
      </c>
      <c r="I767" s="1">
        <v>1</v>
      </c>
      <c r="J767" s="1">
        <v>1</v>
      </c>
      <c r="K767" s="1">
        <v>1</v>
      </c>
      <c r="L767" s="1">
        <v>1</v>
      </c>
      <c r="M767" s="1">
        <v>1</v>
      </c>
      <c r="N767" s="1">
        <v>1</v>
      </c>
      <c r="O767" s="1">
        <v>1</v>
      </c>
      <c r="P767" s="1">
        <v>1</v>
      </c>
      <c r="Q767" s="1">
        <v>1</v>
      </c>
      <c r="R767" s="1">
        <v>1</v>
      </c>
      <c r="S767" s="1">
        <v>1</v>
      </c>
      <c r="T767" s="1">
        <v>1</v>
      </c>
      <c r="U767" s="1">
        <v>1</v>
      </c>
      <c r="V767" s="1">
        <v>1</v>
      </c>
      <c r="W767" s="1">
        <v>1</v>
      </c>
      <c r="X767" s="1">
        <v>0</v>
      </c>
      <c r="Y767" s="1">
        <v>0</v>
      </c>
      <c r="Z767" s="1">
        <v>0</v>
      </c>
      <c r="AA767" s="1">
        <v>0</v>
      </c>
      <c r="AB767" s="1">
        <v>0</v>
      </c>
      <c r="AC767" s="1">
        <v>0</v>
      </c>
      <c r="AD767" s="1">
        <v>0</v>
      </c>
      <c r="AE767" s="114">
        <v>0</v>
      </c>
    </row>
    <row r="768" spans="1:31" x14ac:dyDescent="0.2">
      <c r="A768" s="111" t="s">
        <v>53</v>
      </c>
      <c r="B768" s="112" t="s">
        <v>808</v>
      </c>
      <c r="C768" s="113">
        <v>17</v>
      </c>
      <c r="D768" s="93" t="s">
        <v>33</v>
      </c>
      <c r="E768" s="93" t="s">
        <v>651</v>
      </c>
      <c r="F768" s="93" t="s">
        <v>783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  <c r="U768" s="1">
        <v>0</v>
      </c>
      <c r="V768" s="1">
        <v>0</v>
      </c>
      <c r="W768" s="1">
        <v>0</v>
      </c>
      <c r="X768" s="1">
        <v>0</v>
      </c>
      <c r="Y768" s="1">
        <v>1</v>
      </c>
      <c r="Z768" s="1">
        <v>1</v>
      </c>
      <c r="AA768" s="1">
        <v>1</v>
      </c>
      <c r="AB768" s="1">
        <v>0</v>
      </c>
      <c r="AC768" s="1">
        <v>0</v>
      </c>
      <c r="AD768" s="1">
        <v>0</v>
      </c>
      <c r="AE768" s="114">
        <v>0</v>
      </c>
    </row>
    <row r="769" spans="1:31" x14ac:dyDescent="0.2">
      <c r="A769" s="111" t="s">
        <v>53</v>
      </c>
      <c r="B769" s="112" t="s">
        <v>808</v>
      </c>
      <c r="C769" s="113">
        <v>18</v>
      </c>
      <c r="D769" s="93" t="s">
        <v>33</v>
      </c>
      <c r="E769" s="93" t="s">
        <v>652</v>
      </c>
      <c r="F769" s="93" t="s">
        <v>782</v>
      </c>
      <c r="G769" s="1">
        <v>1</v>
      </c>
      <c r="H769" s="1">
        <v>1</v>
      </c>
      <c r="I769" s="1">
        <v>1</v>
      </c>
      <c r="J769" s="1">
        <v>1</v>
      </c>
      <c r="K769" s="1">
        <v>1</v>
      </c>
      <c r="L769" s="1">
        <v>1</v>
      </c>
      <c r="M769" s="1">
        <v>1</v>
      </c>
      <c r="N769" s="1">
        <v>1</v>
      </c>
      <c r="O769" s="1">
        <v>1</v>
      </c>
      <c r="P769" s="1">
        <v>1</v>
      </c>
      <c r="Q769" s="1">
        <v>1</v>
      </c>
      <c r="R769" s="1">
        <v>1</v>
      </c>
      <c r="S769" s="1">
        <v>1</v>
      </c>
      <c r="T769" s="1">
        <v>1</v>
      </c>
      <c r="U769" s="1">
        <v>1</v>
      </c>
      <c r="V769" s="1">
        <v>1</v>
      </c>
      <c r="W769" s="1">
        <v>1</v>
      </c>
      <c r="X769" s="1">
        <v>1</v>
      </c>
      <c r="Y769" s="1">
        <v>1</v>
      </c>
      <c r="Z769" s="1">
        <v>1</v>
      </c>
      <c r="AA769" s="1">
        <v>1</v>
      </c>
      <c r="AB769" s="1">
        <v>0</v>
      </c>
      <c r="AC769" s="1">
        <v>0</v>
      </c>
      <c r="AD769" s="1">
        <v>0</v>
      </c>
      <c r="AE769" s="114">
        <v>0</v>
      </c>
    </row>
    <row r="770" spans="1:31" x14ac:dyDescent="0.2">
      <c r="A770" s="111" t="s">
        <v>53</v>
      </c>
      <c r="B770" s="112" t="s">
        <v>808</v>
      </c>
      <c r="C770" s="113">
        <v>19</v>
      </c>
      <c r="D770" s="93" t="s">
        <v>33</v>
      </c>
      <c r="E770" s="93" t="s">
        <v>653</v>
      </c>
      <c r="F770" s="93" t="s">
        <v>782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1</v>
      </c>
      <c r="O770" s="1">
        <v>1</v>
      </c>
      <c r="P770" s="1">
        <v>1</v>
      </c>
      <c r="Q770" s="1">
        <v>1</v>
      </c>
      <c r="R770" s="1">
        <v>1</v>
      </c>
      <c r="S770" s="1">
        <v>1</v>
      </c>
      <c r="T770" s="1">
        <v>1</v>
      </c>
      <c r="U770" s="1">
        <v>1</v>
      </c>
      <c r="V770" s="1">
        <v>1</v>
      </c>
      <c r="W770" s="1">
        <v>1</v>
      </c>
      <c r="X770" s="1">
        <v>0</v>
      </c>
      <c r="Y770" s="1">
        <v>0</v>
      </c>
      <c r="Z770" s="1">
        <v>0</v>
      </c>
      <c r="AA770" s="1">
        <v>0</v>
      </c>
      <c r="AB770" s="1">
        <v>0</v>
      </c>
      <c r="AC770" s="1">
        <v>0</v>
      </c>
      <c r="AD770" s="1">
        <v>0</v>
      </c>
      <c r="AE770" s="114">
        <v>0</v>
      </c>
    </row>
    <row r="771" spans="1:31" x14ac:dyDescent="0.2">
      <c r="A771" s="111" t="s">
        <v>53</v>
      </c>
      <c r="B771" s="112" t="s">
        <v>808</v>
      </c>
      <c r="C771" s="113">
        <v>19</v>
      </c>
      <c r="D771" s="93" t="s">
        <v>33</v>
      </c>
      <c r="E771" s="93" t="s">
        <v>654</v>
      </c>
      <c r="F771" s="93" t="s">
        <v>783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0</v>
      </c>
      <c r="U771" s="1">
        <v>0</v>
      </c>
      <c r="V771" s="1">
        <v>0</v>
      </c>
      <c r="W771" s="1">
        <v>0</v>
      </c>
      <c r="X771" s="1">
        <v>1</v>
      </c>
      <c r="Y771" s="1">
        <v>1</v>
      </c>
      <c r="Z771" s="1">
        <v>1</v>
      </c>
      <c r="AA771" s="1">
        <v>1</v>
      </c>
      <c r="AB771" s="1">
        <v>0</v>
      </c>
      <c r="AC771" s="1">
        <v>0</v>
      </c>
      <c r="AD771" s="1">
        <v>0</v>
      </c>
      <c r="AE771" s="114">
        <v>0</v>
      </c>
    </row>
    <row r="772" spans="1:31" x14ac:dyDescent="0.2">
      <c r="A772" s="111" t="s">
        <v>53</v>
      </c>
      <c r="B772" s="112" t="s">
        <v>808</v>
      </c>
      <c r="C772" s="113">
        <v>20</v>
      </c>
      <c r="D772" s="93" t="s">
        <v>33</v>
      </c>
      <c r="E772" s="93" t="s">
        <v>655</v>
      </c>
      <c r="F772" s="93" t="s">
        <v>782</v>
      </c>
      <c r="G772" s="1">
        <v>1</v>
      </c>
      <c r="H772" s="1">
        <v>1</v>
      </c>
      <c r="I772" s="1">
        <v>1</v>
      </c>
      <c r="J772" s="1">
        <v>1</v>
      </c>
      <c r="K772" s="1">
        <v>1</v>
      </c>
      <c r="L772" s="1">
        <v>1</v>
      </c>
      <c r="M772" s="1">
        <v>1</v>
      </c>
      <c r="N772" s="1">
        <v>1</v>
      </c>
      <c r="O772" s="1">
        <v>1</v>
      </c>
      <c r="P772" s="1">
        <v>1</v>
      </c>
      <c r="Q772" s="1">
        <v>1</v>
      </c>
      <c r="R772" s="1">
        <v>1</v>
      </c>
      <c r="S772" s="1">
        <v>1</v>
      </c>
      <c r="T772" s="1">
        <v>1</v>
      </c>
      <c r="U772" s="1">
        <v>1</v>
      </c>
      <c r="V772" s="1">
        <v>1</v>
      </c>
      <c r="W772" s="1">
        <v>1</v>
      </c>
      <c r="X772" s="1">
        <v>1</v>
      </c>
      <c r="Y772" s="1">
        <v>1</v>
      </c>
      <c r="Z772" s="1">
        <v>1</v>
      </c>
      <c r="AA772" s="1">
        <v>1</v>
      </c>
      <c r="AB772" s="1">
        <v>0</v>
      </c>
      <c r="AC772" s="1">
        <v>0</v>
      </c>
      <c r="AD772" s="1">
        <v>0</v>
      </c>
      <c r="AE772" s="114">
        <v>0</v>
      </c>
    </row>
    <row r="773" spans="1:31" x14ac:dyDescent="0.2">
      <c r="A773" s="111" t="s">
        <v>53</v>
      </c>
      <c r="B773" s="112" t="s">
        <v>808</v>
      </c>
      <c r="C773" s="113">
        <v>21</v>
      </c>
      <c r="D773" s="93" t="s">
        <v>33</v>
      </c>
      <c r="E773" s="93" t="s">
        <v>656</v>
      </c>
      <c r="F773" s="93" t="s">
        <v>783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1">
        <v>1</v>
      </c>
      <c r="O773" s="1">
        <v>1</v>
      </c>
      <c r="P773" s="1">
        <v>1</v>
      </c>
      <c r="Q773" s="1">
        <v>1</v>
      </c>
      <c r="R773" s="1">
        <v>1</v>
      </c>
      <c r="S773" s="1">
        <v>0</v>
      </c>
      <c r="T773" s="1">
        <v>0</v>
      </c>
      <c r="U773" s="1">
        <v>0</v>
      </c>
      <c r="V773" s="1">
        <v>0</v>
      </c>
      <c r="W773" s="1">
        <v>0</v>
      </c>
      <c r="X773" s="1">
        <v>0</v>
      </c>
      <c r="Y773" s="1">
        <v>0</v>
      </c>
      <c r="Z773" s="1">
        <v>0</v>
      </c>
      <c r="AA773" s="1">
        <v>0</v>
      </c>
      <c r="AB773" s="1">
        <v>0</v>
      </c>
      <c r="AC773" s="1">
        <v>0</v>
      </c>
      <c r="AD773" s="1">
        <v>0</v>
      </c>
      <c r="AE773" s="114">
        <v>0</v>
      </c>
    </row>
    <row r="774" spans="1:31" x14ac:dyDescent="0.2">
      <c r="A774" s="111" t="s">
        <v>53</v>
      </c>
      <c r="B774" s="112" t="s">
        <v>808</v>
      </c>
      <c r="C774" s="113">
        <v>21</v>
      </c>
      <c r="D774" s="93" t="s">
        <v>33</v>
      </c>
      <c r="E774" s="93" t="s">
        <v>657</v>
      </c>
      <c r="F774" s="93" t="s">
        <v>782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1</v>
      </c>
      <c r="U774" s="1">
        <v>1</v>
      </c>
      <c r="V774" s="1">
        <v>1</v>
      </c>
      <c r="W774" s="1">
        <v>1</v>
      </c>
      <c r="X774" s="1">
        <v>1</v>
      </c>
      <c r="Y774" s="1">
        <v>1</v>
      </c>
      <c r="Z774" s="1">
        <v>1</v>
      </c>
      <c r="AA774" s="1">
        <v>1</v>
      </c>
      <c r="AB774" s="1">
        <v>0</v>
      </c>
      <c r="AC774" s="1">
        <v>0</v>
      </c>
      <c r="AD774" s="1">
        <v>0</v>
      </c>
      <c r="AE774" s="114">
        <v>0</v>
      </c>
    </row>
    <row r="775" spans="1:31" x14ac:dyDescent="0.2">
      <c r="A775" s="111" t="s">
        <v>53</v>
      </c>
      <c r="B775" s="112" t="s">
        <v>808</v>
      </c>
      <c r="C775" s="113">
        <v>22</v>
      </c>
      <c r="D775" s="93" t="s">
        <v>33</v>
      </c>
      <c r="E775" s="93" t="s">
        <v>658</v>
      </c>
      <c r="F775" s="93" t="s">
        <v>783</v>
      </c>
      <c r="G775" s="1">
        <v>1</v>
      </c>
      <c r="H775" s="1">
        <v>1</v>
      </c>
      <c r="I775" s="1">
        <v>1</v>
      </c>
      <c r="J775" s="1">
        <v>1</v>
      </c>
      <c r="K775" s="1">
        <v>1</v>
      </c>
      <c r="L775" s="1">
        <v>1</v>
      </c>
      <c r="M775" s="1">
        <v>1</v>
      </c>
      <c r="N775" s="1">
        <v>1</v>
      </c>
      <c r="O775" s="1">
        <v>1</v>
      </c>
      <c r="P775" s="1">
        <v>0</v>
      </c>
      <c r="Q775" s="1">
        <v>0</v>
      </c>
      <c r="R775" s="1">
        <v>0</v>
      </c>
      <c r="S775" s="1">
        <v>0</v>
      </c>
      <c r="T775" s="1">
        <v>0</v>
      </c>
      <c r="U775" s="1">
        <v>0</v>
      </c>
      <c r="V775" s="1">
        <v>0</v>
      </c>
      <c r="W775" s="1">
        <v>0</v>
      </c>
      <c r="X775" s="1">
        <v>0</v>
      </c>
      <c r="Y775" s="1">
        <v>0</v>
      </c>
      <c r="Z775" s="1">
        <v>0</v>
      </c>
      <c r="AA775" s="1">
        <v>0</v>
      </c>
      <c r="AB775" s="1">
        <v>0</v>
      </c>
      <c r="AC775" s="1">
        <v>0</v>
      </c>
      <c r="AD775" s="1">
        <v>0</v>
      </c>
      <c r="AE775" s="114">
        <v>0</v>
      </c>
    </row>
    <row r="776" spans="1:31" x14ac:dyDescent="0.2">
      <c r="A776" s="111" t="s">
        <v>53</v>
      </c>
      <c r="B776" s="112" t="s">
        <v>808</v>
      </c>
      <c r="C776" s="113">
        <v>22</v>
      </c>
      <c r="D776" s="93" t="s">
        <v>33</v>
      </c>
      <c r="E776" s="93" t="s">
        <v>659</v>
      </c>
      <c r="F776" s="93" t="s">
        <v>783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1</v>
      </c>
      <c r="S776" s="1">
        <v>1</v>
      </c>
      <c r="T776" s="1">
        <v>1</v>
      </c>
      <c r="U776" s="1">
        <v>1</v>
      </c>
      <c r="V776" s="1">
        <v>1</v>
      </c>
      <c r="W776" s="1">
        <v>1</v>
      </c>
      <c r="X776" s="1">
        <v>1</v>
      </c>
      <c r="Y776" s="1">
        <v>1</v>
      </c>
      <c r="Z776" s="1">
        <v>0</v>
      </c>
      <c r="AA776" s="1">
        <v>0</v>
      </c>
      <c r="AB776" s="1">
        <v>0</v>
      </c>
      <c r="AC776" s="1">
        <v>0</v>
      </c>
      <c r="AD776" s="1">
        <v>0</v>
      </c>
      <c r="AE776" s="114">
        <v>0</v>
      </c>
    </row>
    <row r="777" spans="1:31" x14ac:dyDescent="0.2">
      <c r="A777" s="111" t="s">
        <v>53</v>
      </c>
      <c r="B777" s="112" t="s">
        <v>808</v>
      </c>
      <c r="C777" s="113">
        <v>23</v>
      </c>
      <c r="D777" s="93" t="s">
        <v>33</v>
      </c>
      <c r="E777" s="93" t="s">
        <v>660</v>
      </c>
      <c r="F777" s="93" t="s">
        <v>782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1</v>
      </c>
      <c r="Q777" s="1">
        <v>1</v>
      </c>
      <c r="R777" s="1">
        <v>1</v>
      </c>
      <c r="S777" s="1">
        <v>1</v>
      </c>
      <c r="T777" s="1">
        <v>1</v>
      </c>
      <c r="U777" s="1">
        <v>1</v>
      </c>
      <c r="V777" s="1">
        <v>1</v>
      </c>
      <c r="W777" s="1">
        <v>1</v>
      </c>
      <c r="X777" s="1">
        <v>1</v>
      </c>
      <c r="Y777" s="1">
        <v>1</v>
      </c>
      <c r="Z777" s="1">
        <v>1</v>
      </c>
      <c r="AA777" s="1">
        <v>1</v>
      </c>
      <c r="AB777" s="1">
        <v>0</v>
      </c>
      <c r="AC777" s="1">
        <v>0</v>
      </c>
      <c r="AD777" s="1">
        <v>0</v>
      </c>
      <c r="AE777" s="114">
        <v>0</v>
      </c>
    </row>
    <row r="778" spans="1:31" x14ac:dyDescent="0.2">
      <c r="A778" s="111" t="s">
        <v>53</v>
      </c>
      <c r="B778" s="112" t="s">
        <v>808</v>
      </c>
      <c r="C778" s="113">
        <v>24</v>
      </c>
      <c r="D778" s="93" t="s">
        <v>33</v>
      </c>
      <c r="E778" s="93" t="s">
        <v>661</v>
      </c>
      <c r="F778" s="93" t="s">
        <v>783</v>
      </c>
      <c r="G778" s="1">
        <v>0</v>
      </c>
      <c r="H778" s="1">
        <v>0</v>
      </c>
      <c r="I778" s="1">
        <v>0</v>
      </c>
      <c r="J778" s="1">
        <v>0</v>
      </c>
      <c r="K778" s="1">
        <v>1</v>
      </c>
      <c r="L778" s="1">
        <v>1</v>
      </c>
      <c r="M778" s="1">
        <v>1</v>
      </c>
      <c r="N778" s="1">
        <v>1</v>
      </c>
      <c r="O778" s="1">
        <v>1</v>
      </c>
      <c r="P778" s="1">
        <v>1</v>
      </c>
      <c r="Q778" s="1">
        <v>1</v>
      </c>
      <c r="R778" s="1">
        <v>1</v>
      </c>
      <c r="S778" s="1">
        <v>1</v>
      </c>
      <c r="T778" s="1">
        <v>1</v>
      </c>
      <c r="U778" s="1">
        <v>1</v>
      </c>
      <c r="V778" s="1">
        <v>1</v>
      </c>
      <c r="W778" s="1">
        <v>1</v>
      </c>
      <c r="X778" s="1">
        <v>0</v>
      </c>
      <c r="Y778" s="1">
        <v>0</v>
      </c>
      <c r="Z778" s="1">
        <v>0</v>
      </c>
      <c r="AA778" s="1">
        <v>0</v>
      </c>
      <c r="AB778" s="1">
        <v>0</v>
      </c>
      <c r="AC778" s="1">
        <v>0</v>
      </c>
      <c r="AD778" s="1">
        <v>0</v>
      </c>
      <c r="AE778" s="114">
        <v>0</v>
      </c>
    </row>
    <row r="779" spans="1:31" x14ac:dyDescent="0.2">
      <c r="A779" s="111" t="s">
        <v>53</v>
      </c>
      <c r="B779" s="112" t="s">
        <v>808</v>
      </c>
      <c r="C779" s="113">
        <v>24</v>
      </c>
      <c r="D779" s="93" t="s">
        <v>33</v>
      </c>
      <c r="E779" s="93" t="s">
        <v>210</v>
      </c>
      <c r="F779" s="93" t="s">
        <v>783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  <c r="U779" s="1">
        <v>0</v>
      </c>
      <c r="V779" s="1">
        <v>0</v>
      </c>
      <c r="W779" s="1">
        <v>0</v>
      </c>
      <c r="X779" s="1">
        <v>1</v>
      </c>
      <c r="Y779" s="1">
        <v>1</v>
      </c>
      <c r="Z779" s="1">
        <v>1</v>
      </c>
      <c r="AA779" s="1">
        <v>1</v>
      </c>
      <c r="AB779" s="1">
        <v>0</v>
      </c>
      <c r="AC779" s="1">
        <v>0</v>
      </c>
      <c r="AD779" s="1">
        <v>0</v>
      </c>
      <c r="AE779" s="114">
        <v>0</v>
      </c>
    </row>
    <row r="780" spans="1:31" x14ac:dyDescent="0.2">
      <c r="A780" s="111" t="s">
        <v>53</v>
      </c>
      <c r="B780" s="112" t="s">
        <v>808</v>
      </c>
      <c r="C780" s="113">
        <v>25</v>
      </c>
      <c r="D780" s="93" t="s">
        <v>33</v>
      </c>
      <c r="E780" s="93" t="s">
        <v>662</v>
      </c>
      <c r="F780" s="93" t="s">
        <v>783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0</v>
      </c>
      <c r="N780" s="1">
        <v>1</v>
      </c>
      <c r="O780" s="1">
        <v>1</v>
      </c>
      <c r="P780" s="1">
        <v>1</v>
      </c>
      <c r="Q780" s="1">
        <v>1</v>
      </c>
      <c r="R780" s="1">
        <v>1</v>
      </c>
      <c r="S780" s="1">
        <v>1</v>
      </c>
      <c r="T780" s="1">
        <v>1</v>
      </c>
      <c r="U780" s="1">
        <v>1</v>
      </c>
      <c r="V780" s="1">
        <v>1</v>
      </c>
      <c r="W780" s="1">
        <v>1</v>
      </c>
      <c r="X780" s="1">
        <v>1</v>
      </c>
      <c r="Y780" s="1">
        <v>1</v>
      </c>
      <c r="Z780" s="1">
        <v>1</v>
      </c>
      <c r="AA780" s="1">
        <v>1</v>
      </c>
      <c r="AB780" s="1">
        <v>0</v>
      </c>
      <c r="AC780" s="1">
        <v>0</v>
      </c>
      <c r="AD780" s="1">
        <v>0</v>
      </c>
      <c r="AE780" s="114">
        <v>0</v>
      </c>
    </row>
    <row r="781" spans="1:31" x14ac:dyDescent="0.2">
      <c r="A781" s="111" t="s">
        <v>53</v>
      </c>
      <c r="B781" s="112" t="s">
        <v>808</v>
      </c>
      <c r="C781" s="113">
        <v>26</v>
      </c>
      <c r="D781" s="93" t="s">
        <v>33</v>
      </c>
      <c r="E781" s="93" t="s">
        <v>663</v>
      </c>
      <c r="F781" s="93" t="s">
        <v>786</v>
      </c>
      <c r="G781" s="1">
        <v>1</v>
      </c>
      <c r="H781" s="1">
        <v>1</v>
      </c>
      <c r="I781" s="1">
        <v>1</v>
      </c>
      <c r="J781" s="1">
        <v>1</v>
      </c>
      <c r="K781" s="1">
        <v>1</v>
      </c>
      <c r="L781" s="1">
        <v>1</v>
      </c>
      <c r="M781" s="1">
        <v>1</v>
      </c>
      <c r="N781" s="1">
        <v>1</v>
      </c>
      <c r="O781" s="1">
        <v>1</v>
      </c>
      <c r="P781" s="1">
        <v>1</v>
      </c>
      <c r="Q781" s="1">
        <v>1</v>
      </c>
      <c r="R781" s="1">
        <v>1</v>
      </c>
      <c r="S781" s="1">
        <v>1</v>
      </c>
      <c r="T781" s="1">
        <v>1</v>
      </c>
      <c r="U781" s="1">
        <v>1</v>
      </c>
      <c r="V781" s="1">
        <v>1</v>
      </c>
      <c r="W781" s="1">
        <v>1</v>
      </c>
      <c r="X781" s="1">
        <v>0</v>
      </c>
      <c r="Y781" s="1">
        <v>0</v>
      </c>
      <c r="Z781" s="1">
        <v>0</v>
      </c>
      <c r="AA781" s="1">
        <v>0</v>
      </c>
      <c r="AB781" s="1">
        <v>0</v>
      </c>
      <c r="AC781" s="1">
        <v>0</v>
      </c>
      <c r="AD781" s="1">
        <v>0</v>
      </c>
      <c r="AE781" s="114">
        <v>0</v>
      </c>
    </row>
    <row r="782" spans="1:31" x14ac:dyDescent="0.2">
      <c r="A782" s="111" t="s">
        <v>53</v>
      </c>
      <c r="B782" s="112" t="s">
        <v>808</v>
      </c>
      <c r="C782" s="113">
        <v>26</v>
      </c>
      <c r="D782" s="93" t="s">
        <v>33</v>
      </c>
      <c r="E782" s="93" t="s">
        <v>664</v>
      </c>
      <c r="F782" s="93" t="s">
        <v>782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0</v>
      </c>
      <c r="U782" s="1">
        <v>0</v>
      </c>
      <c r="V782" s="1">
        <v>0</v>
      </c>
      <c r="W782" s="1">
        <v>0</v>
      </c>
      <c r="X782" s="1">
        <v>0</v>
      </c>
      <c r="Y782" s="1">
        <v>0</v>
      </c>
      <c r="Z782" s="1">
        <v>1</v>
      </c>
      <c r="AA782" s="1">
        <v>1</v>
      </c>
      <c r="AB782" s="1">
        <v>0</v>
      </c>
      <c r="AC782" s="1">
        <v>0</v>
      </c>
      <c r="AD782" s="1">
        <v>0</v>
      </c>
      <c r="AE782" s="114">
        <v>0</v>
      </c>
    </row>
    <row r="783" spans="1:31" x14ac:dyDescent="0.2">
      <c r="A783" s="111" t="s">
        <v>53</v>
      </c>
      <c r="B783" s="112" t="s">
        <v>808</v>
      </c>
      <c r="C783" s="113">
        <v>27</v>
      </c>
      <c r="D783" s="93" t="s">
        <v>33</v>
      </c>
      <c r="E783" s="93" t="s">
        <v>665</v>
      </c>
      <c r="F783" s="93" t="s">
        <v>783</v>
      </c>
      <c r="G783" s="1">
        <v>0</v>
      </c>
      <c r="H783" s="1">
        <v>0</v>
      </c>
      <c r="I783" s="1">
        <v>0</v>
      </c>
      <c r="J783" s="1">
        <v>0</v>
      </c>
      <c r="K783" s="1">
        <v>1</v>
      </c>
      <c r="L783" s="1">
        <v>1</v>
      </c>
      <c r="M783" s="1">
        <v>1</v>
      </c>
      <c r="N783" s="1">
        <v>1</v>
      </c>
      <c r="O783" s="1">
        <v>1</v>
      </c>
      <c r="P783" s="1">
        <v>1</v>
      </c>
      <c r="Q783" s="1">
        <v>1</v>
      </c>
      <c r="R783" s="1">
        <v>1</v>
      </c>
      <c r="S783" s="1">
        <v>0</v>
      </c>
      <c r="T783" s="1">
        <v>0</v>
      </c>
      <c r="U783" s="1">
        <v>0</v>
      </c>
      <c r="V783" s="1">
        <v>0</v>
      </c>
      <c r="W783" s="1">
        <v>0</v>
      </c>
      <c r="X783" s="1">
        <v>0</v>
      </c>
      <c r="Y783" s="1">
        <v>0</v>
      </c>
      <c r="Z783" s="1">
        <v>0</v>
      </c>
      <c r="AA783" s="1">
        <v>0</v>
      </c>
      <c r="AB783" s="1">
        <v>0</v>
      </c>
      <c r="AC783" s="1">
        <v>0</v>
      </c>
      <c r="AD783" s="1">
        <v>0</v>
      </c>
      <c r="AE783" s="114">
        <v>0</v>
      </c>
    </row>
    <row r="784" spans="1:31" x14ac:dyDescent="0.2">
      <c r="A784" s="111" t="s">
        <v>53</v>
      </c>
      <c r="B784" s="112" t="s">
        <v>808</v>
      </c>
      <c r="C784" s="113">
        <v>27</v>
      </c>
      <c r="D784" s="93" t="s">
        <v>33</v>
      </c>
      <c r="E784" s="93" t="s">
        <v>666</v>
      </c>
      <c r="F784" s="93" t="s">
        <v>783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0</v>
      </c>
      <c r="U784" s="1">
        <v>0</v>
      </c>
      <c r="V784" s="1">
        <v>0</v>
      </c>
      <c r="W784" s="1">
        <v>1</v>
      </c>
      <c r="X784" s="1">
        <v>1</v>
      </c>
      <c r="Y784" s="1">
        <v>1</v>
      </c>
      <c r="Z784" s="1">
        <v>1</v>
      </c>
      <c r="AA784" s="1">
        <v>1</v>
      </c>
      <c r="AB784" s="1">
        <v>0</v>
      </c>
      <c r="AC784" s="1">
        <v>0</v>
      </c>
      <c r="AD784" s="1">
        <v>0</v>
      </c>
      <c r="AE784" s="114">
        <v>0</v>
      </c>
    </row>
    <row r="785" spans="1:31" x14ac:dyDescent="0.2">
      <c r="A785" s="111" t="s">
        <v>53</v>
      </c>
      <c r="B785" s="112" t="s">
        <v>808</v>
      </c>
      <c r="C785" s="113">
        <v>28</v>
      </c>
      <c r="D785" s="93" t="s">
        <v>33</v>
      </c>
      <c r="E785" s="93" t="s">
        <v>667</v>
      </c>
      <c r="F785" s="93" t="s">
        <v>783</v>
      </c>
      <c r="G785" s="1">
        <v>1</v>
      </c>
      <c r="H785" s="1">
        <v>1</v>
      </c>
      <c r="I785" s="1">
        <v>1</v>
      </c>
      <c r="J785" s="1">
        <v>1</v>
      </c>
      <c r="K785" s="1">
        <v>1</v>
      </c>
      <c r="L785" s="1">
        <v>1</v>
      </c>
      <c r="M785" s="1">
        <v>1</v>
      </c>
      <c r="N785" s="1">
        <v>1</v>
      </c>
      <c r="O785" s="1">
        <v>1</v>
      </c>
      <c r="P785" s="1">
        <v>1</v>
      </c>
      <c r="Q785" s="1">
        <v>1</v>
      </c>
      <c r="R785" s="1">
        <v>1</v>
      </c>
      <c r="S785" s="1">
        <v>0</v>
      </c>
      <c r="T785" s="1">
        <v>0</v>
      </c>
      <c r="U785" s="1">
        <v>0</v>
      </c>
      <c r="V785" s="1">
        <v>0</v>
      </c>
      <c r="W785" s="1">
        <v>0</v>
      </c>
      <c r="X785" s="1">
        <v>0</v>
      </c>
      <c r="Y785" s="1">
        <v>0</v>
      </c>
      <c r="Z785" s="1">
        <v>0</v>
      </c>
      <c r="AA785" s="1">
        <v>0</v>
      </c>
      <c r="AB785" s="1">
        <v>0</v>
      </c>
      <c r="AC785" s="1">
        <v>0</v>
      </c>
      <c r="AD785" s="1">
        <v>0</v>
      </c>
      <c r="AE785" s="114">
        <v>0</v>
      </c>
    </row>
    <row r="786" spans="1:31" x14ac:dyDescent="0.2">
      <c r="A786" s="111" t="s">
        <v>53</v>
      </c>
      <c r="B786" s="112" t="s">
        <v>808</v>
      </c>
      <c r="C786" s="113">
        <v>28</v>
      </c>
      <c r="D786" s="93" t="s">
        <v>33</v>
      </c>
      <c r="E786" s="93" t="s">
        <v>788</v>
      </c>
      <c r="F786" s="93" t="s">
        <v>783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0</v>
      </c>
      <c r="U786" s="1">
        <v>0</v>
      </c>
      <c r="V786" s="1">
        <v>0</v>
      </c>
      <c r="W786" s="1">
        <v>1</v>
      </c>
      <c r="X786" s="1">
        <v>1</v>
      </c>
      <c r="Y786" s="1">
        <v>1</v>
      </c>
      <c r="Z786" s="1">
        <v>1</v>
      </c>
      <c r="AA786" s="1">
        <v>1</v>
      </c>
      <c r="AB786" s="1">
        <v>0</v>
      </c>
      <c r="AC786" s="1">
        <v>0</v>
      </c>
      <c r="AD786" s="1">
        <v>0</v>
      </c>
      <c r="AE786" s="114">
        <v>0</v>
      </c>
    </row>
    <row r="787" spans="1:31" x14ac:dyDescent="0.2">
      <c r="A787" s="111" t="s">
        <v>53</v>
      </c>
      <c r="B787" s="112" t="s">
        <v>808</v>
      </c>
      <c r="C787" s="113">
        <v>29</v>
      </c>
      <c r="D787" s="93" t="s">
        <v>33</v>
      </c>
      <c r="E787" s="93" t="s">
        <v>668</v>
      </c>
      <c r="F787" s="93" t="s">
        <v>783</v>
      </c>
      <c r="G787" s="1">
        <v>1</v>
      </c>
      <c r="H787" s="1">
        <v>1</v>
      </c>
      <c r="I787" s="1">
        <v>1</v>
      </c>
      <c r="J787" s="1">
        <v>1</v>
      </c>
      <c r="K787" s="1">
        <v>1</v>
      </c>
      <c r="L787" s="1">
        <v>1</v>
      </c>
      <c r="M787" s="1">
        <v>1</v>
      </c>
      <c r="N787" s="1">
        <v>1</v>
      </c>
      <c r="O787" s="1">
        <v>1</v>
      </c>
      <c r="P787" s="1">
        <v>1</v>
      </c>
      <c r="Q787" s="1">
        <v>1</v>
      </c>
      <c r="R787" s="1">
        <v>1</v>
      </c>
      <c r="S787" s="1">
        <v>0</v>
      </c>
      <c r="T787" s="1">
        <v>0</v>
      </c>
      <c r="U787" s="1">
        <v>0</v>
      </c>
      <c r="V787" s="1">
        <v>0</v>
      </c>
      <c r="W787" s="1">
        <v>0</v>
      </c>
      <c r="X787" s="1">
        <v>0</v>
      </c>
      <c r="Y787" s="1">
        <v>0</v>
      </c>
      <c r="Z787" s="1">
        <v>0</v>
      </c>
      <c r="AA787" s="1">
        <v>0</v>
      </c>
      <c r="AB787" s="1">
        <v>0</v>
      </c>
      <c r="AC787" s="1">
        <v>0</v>
      </c>
      <c r="AD787" s="1">
        <v>0</v>
      </c>
      <c r="AE787" s="114">
        <v>0</v>
      </c>
    </row>
    <row r="788" spans="1:31" x14ac:dyDescent="0.2">
      <c r="A788" s="111" t="s">
        <v>53</v>
      </c>
      <c r="B788" s="112" t="s">
        <v>808</v>
      </c>
      <c r="C788" s="113">
        <v>29</v>
      </c>
      <c r="D788" s="93" t="s">
        <v>33</v>
      </c>
      <c r="E788" s="93" t="s">
        <v>669</v>
      </c>
      <c r="F788" s="93" t="s">
        <v>782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0</v>
      </c>
      <c r="U788" s="1">
        <v>0</v>
      </c>
      <c r="V788" s="1">
        <v>1</v>
      </c>
      <c r="W788" s="1">
        <v>1</v>
      </c>
      <c r="X788" s="1">
        <v>1</v>
      </c>
      <c r="Y788" s="1">
        <v>1</v>
      </c>
      <c r="Z788" s="1">
        <v>1</v>
      </c>
      <c r="AA788" s="1">
        <v>1</v>
      </c>
      <c r="AB788" s="1">
        <v>0</v>
      </c>
      <c r="AC788" s="1">
        <v>0</v>
      </c>
      <c r="AD788" s="1">
        <v>0</v>
      </c>
      <c r="AE788" s="114">
        <v>0</v>
      </c>
    </row>
    <row r="789" spans="1:31" x14ac:dyDescent="0.2">
      <c r="A789" s="111" t="s">
        <v>53</v>
      </c>
      <c r="B789" s="112" t="s">
        <v>808</v>
      </c>
      <c r="C789" s="113">
        <v>30</v>
      </c>
      <c r="D789" s="93" t="s">
        <v>33</v>
      </c>
      <c r="E789" s="93" t="s">
        <v>499</v>
      </c>
      <c r="F789" s="93" t="s">
        <v>782</v>
      </c>
      <c r="G789" s="1">
        <v>1</v>
      </c>
      <c r="H789" s="1">
        <v>1</v>
      </c>
      <c r="I789" s="1">
        <v>1</v>
      </c>
      <c r="J789" s="1">
        <v>1</v>
      </c>
      <c r="K789" s="1">
        <v>1</v>
      </c>
      <c r="L789" s="1">
        <v>1</v>
      </c>
      <c r="M789" s="1">
        <v>1</v>
      </c>
      <c r="N789" s="1">
        <v>1</v>
      </c>
      <c r="O789" s="1">
        <v>1</v>
      </c>
      <c r="P789" s="1">
        <v>1</v>
      </c>
      <c r="Q789" s="1">
        <v>1</v>
      </c>
      <c r="R789" s="1">
        <v>1</v>
      </c>
      <c r="S789" s="1">
        <v>0</v>
      </c>
      <c r="T789" s="1">
        <v>0</v>
      </c>
      <c r="U789" s="1">
        <v>0</v>
      </c>
      <c r="V789" s="1">
        <v>0</v>
      </c>
      <c r="W789" s="1">
        <v>0</v>
      </c>
      <c r="X789" s="1">
        <v>0</v>
      </c>
      <c r="Y789" s="1">
        <v>0</v>
      </c>
      <c r="Z789" s="1">
        <v>0</v>
      </c>
      <c r="AA789" s="1">
        <v>0</v>
      </c>
      <c r="AB789" s="1">
        <v>0</v>
      </c>
      <c r="AC789" s="1">
        <v>0</v>
      </c>
      <c r="AD789" s="1">
        <v>0</v>
      </c>
      <c r="AE789" s="114">
        <v>0</v>
      </c>
    </row>
    <row r="790" spans="1:31" x14ac:dyDescent="0.2">
      <c r="A790" s="111" t="s">
        <v>53</v>
      </c>
      <c r="B790" s="112" t="s">
        <v>808</v>
      </c>
      <c r="C790" s="113">
        <v>30</v>
      </c>
      <c r="D790" s="93" t="s">
        <v>33</v>
      </c>
      <c r="E790" s="93" t="s">
        <v>670</v>
      </c>
      <c r="F790" s="93" t="s">
        <v>783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  <c r="T790" s="1">
        <v>0</v>
      </c>
      <c r="U790" s="1">
        <v>1</v>
      </c>
      <c r="V790" s="1">
        <v>1</v>
      </c>
      <c r="W790" s="1">
        <v>1</v>
      </c>
      <c r="X790" s="1">
        <v>1</v>
      </c>
      <c r="Y790" s="1">
        <v>1</v>
      </c>
      <c r="Z790" s="1">
        <v>1</v>
      </c>
      <c r="AA790" s="1">
        <v>1</v>
      </c>
      <c r="AB790" s="1">
        <v>0</v>
      </c>
      <c r="AC790" s="1">
        <v>0</v>
      </c>
      <c r="AD790" s="1">
        <v>0</v>
      </c>
      <c r="AE790" s="114">
        <v>0</v>
      </c>
    </row>
    <row r="791" spans="1:31" x14ac:dyDescent="0.2">
      <c r="A791" s="111" t="s">
        <v>53</v>
      </c>
      <c r="B791" s="112" t="s">
        <v>808</v>
      </c>
      <c r="C791" s="113">
        <v>31</v>
      </c>
      <c r="D791" s="93" t="s">
        <v>33</v>
      </c>
      <c r="E791" s="93" t="s">
        <v>671</v>
      </c>
      <c r="F791" s="93" t="s">
        <v>782</v>
      </c>
      <c r="G791" s="1">
        <v>1</v>
      </c>
      <c r="H791" s="1">
        <v>1</v>
      </c>
      <c r="I791" s="1">
        <v>1</v>
      </c>
      <c r="J791" s="1">
        <v>1</v>
      </c>
      <c r="K791" s="1">
        <v>1</v>
      </c>
      <c r="L791" s="1">
        <v>1</v>
      </c>
      <c r="M791" s="1">
        <v>1</v>
      </c>
      <c r="N791" s="1">
        <v>1</v>
      </c>
      <c r="O791" s="1">
        <v>1</v>
      </c>
      <c r="P791" s="1">
        <v>1</v>
      </c>
      <c r="Q791" s="1">
        <v>1</v>
      </c>
      <c r="R791" s="1">
        <v>1</v>
      </c>
      <c r="S791" s="1">
        <v>0</v>
      </c>
      <c r="T791" s="1">
        <v>0</v>
      </c>
      <c r="U791" s="1">
        <v>0</v>
      </c>
      <c r="V791" s="1">
        <v>0</v>
      </c>
      <c r="W791" s="1">
        <v>0</v>
      </c>
      <c r="X791" s="1">
        <v>0</v>
      </c>
      <c r="Y791" s="1">
        <v>0</v>
      </c>
      <c r="Z791" s="1">
        <v>0</v>
      </c>
      <c r="AA791" s="1">
        <v>0</v>
      </c>
      <c r="AB791" s="1">
        <v>0</v>
      </c>
      <c r="AC791" s="1">
        <v>0</v>
      </c>
      <c r="AD791" s="1">
        <v>0</v>
      </c>
      <c r="AE791" s="114">
        <v>0</v>
      </c>
    </row>
    <row r="792" spans="1:31" x14ac:dyDescent="0.2">
      <c r="A792" s="111" t="s">
        <v>53</v>
      </c>
      <c r="B792" s="112" t="s">
        <v>808</v>
      </c>
      <c r="C792" s="113">
        <v>31</v>
      </c>
      <c r="D792" s="93" t="s">
        <v>33</v>
      </c>
      <c r="E792" s="93" t="s">
        <v>672</v>
      </c>
      <c r="F792" s="93" t="s">
        <v>783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  <c r="T792" s="1">
        <v>0</v>
      </c>
      <c r="U792" s="1">
        <v>0</v>
      </c>
      <c r="V792" s="1">
        <v>0</v>
      </c>
      <c r="W792" s="1">
        <v>1</v>
      </c>
      <c r="X792" s="1">
        <v>1</v>
      </c>
      <c r="Y792" s="1">
        <v>1</v>
      </c>
      <c r="Z792" s="1">
        <v>1</v>
      </c>
      <c r="AA792" s="1">
        <v>1</v>
      </c>
      <c r="AB792" s="1">
        <v>0</v>
      </c>
      <c r="AC792" s="1">
        <v>0</v>
      </c>
      <c r="AD792" s="1">
        <v>0</v>
      </c>
      <c r="AE792" s="114">
        <v>0</v>
      </c>
    </row>
    <row r="793" spans="1:31" x14ac:dyDescent="0.2">
      <c r="A793" s="111" t="s">
        <v>53</v>
      </c>
      <c r="B793" s="112" t="s">
        <v>808</v>
      </c>
      <c r="C793" s="113">
        <v>32</v>
      </c>
      <c r="D793" s="93" t="s">
        <v>33</v>
      </c>
      <c r="E793" s="93" t="s">
        <v>673</v>
      </c>
      <c r="F793" s="93" t="s">
        <v>783</v>
      </c>
      <c r="G793" s="1">
        <v>1</v>
      </c>
      <c r="H793" s="1">
        <v>1</v>
      </c>
      <c r="I793" s="1">
        <v>1</v>
      </c>
      <c r="J793" s="1">
        <v>1</v>
      </c>
      <c r="K793" s="1">
        <v>1</v>
      </c>
      <c r="L793" s="1">
        <v>1</v>
      </c>
      <c r="M793" s="1">
        <v>1</v>
      </c>
      <c r="N793" s="1">
        <v>1</v>
      </c>
      <c r="O793" s="1">
        <v>1</v>
      </c>
      <c r="P793" s="1">
        <v>1</v>
      </c>
      <c r="Q793" s="1">
        <v>1</v>
      </c>
      <c r="R793" s="1">
        <v>1</v>
      </c>
      <c r="S793" s="1">
        <v>1</v>
      </c>
      <c r="T793" s="1">
        <v>1</v>
      </c>
      <c r="U793" s="1">
        <v>1</v>
      </c>
      <c r="V793" s="1">
        <v>1</v>
      </c>
      <c r="W793" s="1">
        <v>1</v>
      </c>
      <c r="X793" s="1">
        <v>1</v>
      </c>
      <c r="Y793" s="1">
        <v>1</v>
      </c>
      <c r="Z793" s="1">
        <v>1</v>
      </c>
      <c r="AA793" s="1">
        <v>1</v>
      </c>
      <c r="AB793" s="1">
        <v>0</v>
      </c>
      <c r="AC793" s="1">
        <v>0</v>
      </c>
      <c r="AD793" s="1">
        <v>0</v>
      </c>
      <c r="AE793" s="114">
        <v>0</v>
      </c>
    </row>
    <row r="794" spans="1:31" x14ac:dyDescent="0.2">
      <c r="A794" s="111" t="s">
        <v>53</v>
      </c>
      <c r="B794" s="112" t="s">
        <v>808</v>
      </c>
      <c r="C794" s="113">
        <v>33</v>
      </c>
      <c r="D794" s="93" t="s">
        <v>33</v>
      </c>
      <c r="E794" s="93" t="s">
        <v>507</v>
      </c>
      <c r="F794" s="93" t="s">
        <v>783</v>
      </c>
      <c r="G794" s="1">
        <v>1</v>
      </c>
      <c r="H794" s="1">
        <v>1</v>
      </c>
      <c r="I794" s="1">
        <v>1</v>
      </c>
      <c r="J794" s="1">
        <v>1</v>
      </c>
      <c r="K794" s="1">
        <v>1</v>
      </c>
      <c r="L794" s="1">
        <v>1</v>
      </c>
      <c r="M794" s="1">
        <v>1</v>
      </c>
      <c r="N794" s="1">
        <v>1</v>
      </c>
      <c r="O794" s="1">
        <v>1</v>
      </c>
      <c r="P794" s="1">
        <v>1</v>
      </c>
      <c r="Q794" s="1">
        <v>1</v>
      </c>
      <c r="R794" s="1">
        <v>1</v>
      </c>
      <c r="S794" s="1">
        <v>1</v>
      </c>
      <c r="T794" s="1">
        <v>1</v>
      </c>
      <c r="U794" s="1">
        <v>1</v>
      </c>
      <c r="V794" s="1">
        <v>1</v>
      </c>
      <c r="W794" s="1">
        <v>1</v>
      </c>
      <c r="X794" s="1">
        <v>1</v>
      </c>
      <c r="Y794" s="1">
        <v>1</v>
      </c>
      <c r="Z794" s="1">
        <v>1</v>
      </c>
      <c r="AA794" s="1">
        <v>1</v>
      </c>
      <c r="AB794" s="1">
        <v>0</v>
      </c>
      <c r="AC794" s="1">
        <v>0</v>
      </c>
      <c r="AD794" s="1">
        <v>0</v>
      </c>
      <c r="AE794" s="114">
        <v>0</v>
      </c>
    </row>
    <row r="795" spans="1:31" x14ac:dyDescent="0.2">
      <c r="A795" s="111" t="s">
        <v>53</v>
      </c>
      <c r="B795" s="112" t="s">
        <v>808</v>
      </c>
      <c r="C795" s="113">
        <v>34</v>
      </c>
      <c r="D795" s="93" t="s">
        <v>33</v>
      </c>
      <c r="E795" s="93" t="s">
        <v>674</v>
      </c>
      <c r="F795" s="93" t="s">
        <v>783</v>
      </c>
      <c r="G795" s="1">
        <v>1</v>
      </c>
      <c r="H795" s="1">
        <v>1</v>
      </c>
      <c r="I795" s="1">
        <v>1</v>
      </c>
      <c r="J795" s="1">
        <v>1</v>
      </c>
      <c r="K795" s="1">
        <v>1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0</v>
      </c>
      <c r="U795" s="1">
        <v>0</v>
      </c>
      <c r="V795" s="1">
        <v>0</v>
      </c>
      <c r="W795" s="1">
        <v>0</v>
      </c>
      <c r="X795" s="1">
        <v>0</v>
      </c>
      <c r="Y795" s="1">
        <v>0</v>
      </c>
      <c r="Z795" s="1">
        <v>0</v>
      </c>
      <c r="AA795" s="1">
        <v>0</v>
      </c>
      <c r="AB795" s="1">
        <v>0</v>
      </c>
      <c r="AC795" s="1">
        <v>0</v>
      </c>
      <c r="AD795" s="1">
        <v>0</v>
      </c>
      <c r="AE795" s="114">
        <v>0</v>
      </c>
    </row>
    <row r="796" spans="1:31" x14ac:dyDescent="0.2">
      <c r="A796" s="111" t="s">
        <v>53</v>
      </c>
      <c r="B796" s="112" t="s">
        <v>808</v>
      </c>
      <c r="C796" s="113">
        <v>34</v>
      </c>
      <c r="D796" s="93" t="s">
        <v>33</v>
      </c>
      <c r="E796" s="93" t="s">
        <v>548</v>
      </c>
      <c r="F796" s="93" t="s">
        <v>783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1</v>
      </c>
      <c r="N796" s="1">
        <v>1</v>
      </c>
      <c r="O796" s="1">
        <v>1</v>
      </c>
      <c r="P796" s="1">
        <v>1</v>
      </c>
      <c r="Q796" s="1">
        <v>1</v>
      </c>
      <c r="R796" s="1">
        <v>1</v>
      </c>
      <c r="S796" s="1">
        <v>1</v>
      </c>
      <c r="T796" s="1">
        <v>1</v>
      </c>
      <c r="U796" s="1">
        <v>1</v>
      </c>
      <c r="V796" s="1">
        <v>1</v>
      </c>
      <c r="W796" s="1">
        <v>1</v>
      </c>
      <c r="X796" s="1">
        <v>0</v>
      </c>
      <c r="Y796" s="1">
        <v>0</v>
      </c>
      <c r="Z796" s="1">
        <v>0</v>
      </c>
      <c r="AA796" s="1">
        <v>0</v>
      </c>
      <c r="AB796" s="1">
        <v>0</v>
      </c>
      <c r="AC796" s="1">
        <v>0</v>
      </c>
      <c r="AD796" s="1">
        <v>0</v>
      </c>
      <c r="AE796" s="114">
        <v>0</v>
      </c>
    </row>
    <row r="797" spans="1:31" x14ac:dyDescent="0.2">
      <c r="A797" s="111" t="s">
        <v>53</v>
      </c>
      <c r="B797" s="112" t="s">
        <v>808</v>
      </c>
      <c r="C797" s="113">
        <v>34</v>
      </c>
      <c r="D797" s="93" t="s">
        <v>33</v>
      </c>
      <c r="E797" s="93" t="s">
        <v>615</v>
      </c>
      <c r="F797" s="93" t="s">
        <v>783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  <c r="V797" s="1">
        <v>0</v>
      </c>
      <c r="W797" s="1">
        <v>0</v>
      </c>
      <c r="X797" s="1">
        <v>0</v>
      </c>
      <c r="Y797" s="1">
        <v>0</v>
      </c>
      <c r="Z797" s="1">
        <v>1</v>
      </c>
      <c r="AA797" s="1">
        <v>1</v>
      </c>
      <c r="AB797" s="1">
        <v>0</v>
      </c>
      <c r="AC797" s="1">
        <v>0</v>
      </c>
      <c r="AD797" s="1">
        <v>0</v>
      </c>
      <c r="AE797" s="114">
        <v>0</v>
      </c>
    </row>
    <row r="798" spans="1:31" x14ac:dyDescent="0.2">
      <c r="A798" s="111" t="s">
        <v>53</v>
      </c>
      <c r="B798" s="112" t="s">
        <v>808</v>
      </c>
      <c r="C798" s="113">
        <v>35</v>
      </c>
      <c r="D798" s="93" t="s">
        <v>33</v>
      </c>
      <c r="E798" s="93" t="s">
        <v>675</v>
      </c>
      <c r="F798" s="93" t="s">
        <v>783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1</v>
      </c>
      <c r="S798" s="1">
        <v>1</v>
      </c>
      <c r="T798" s="1">
        <v>1</v>
      </c>
      <c r="U798" s="1">
        <v>1</v>
      </c>
      <c r="V798" s="1">
        <v>1</v>
      </c>
      <c r="W798" s="1">
        <v>1</v>
      </c>
      <c r="X798" s="1">
        <v>1</v>
      </c>
      <c r="Y798" s="1">
        <v>1</v>
      </c>
      <c r="Z798" s="1">
        <v>1</v>
      </c>
      <c r="AA798" s="1">
        <v>1</v>
      </c>
      <c r="AB798" s="1">
        <v>0</v>
      </c>
      <c r="AC798" s="1">
        <v>0</v>
      </c>
      <c r="AD798" s="1">
        <v>0</v>
      </c>
      <c r="AE798" s="114">
        <v>0</v>
      </c>
    </row>
    <row r="799" spans="1:31" x14ac:dyDescent="0.2">
      <c r="A799" s="111" t="s">
        <v>53</v>
      </c>
      <c r="B799" s="112" t="s">
        <v>808</v>
      </c>
      <c r="C799" s="113">
        <v>36</v>
      </c>
      <c r="D799" s="93" t="s">
        <v>33</v>
      </c>
      <c r="E799" s="93" t="s">
        <v>676</v>
      </c>
      <c r="F799" s="93" t="s">
        <v>782</v>
      </c>
      <c r="G799" s="1">
        <v>1</v>
      </c>
      <c r="H799" s="1">
        <v>1</v>
      </c>
      <c r="I799" s="1">
        <v>1</v>
      </c>
      <c r="J799" s="1">
        <v>1</v>
      </c>
      <c r="K799" s="1">
        <v>1</v>
      </c>
      <c r="L799" s="1">
        <v>1</v>
      </c>
      <c r="M799" s="1">
        <v>1</v>
      </c>
      <c r="N799" s="1">
        <v>1</v>
      </c>
      <c r="O799" s="1">
        <v>1</v>
      </c>
      <c r="P799" s="1">
        <v>1</v>
      </c>
      <c r="Q799" s="1">
        <v>1</v>
      </c>
      <c r="R799" s="1">
        <v>1</v>
      </c>
      <c r="S799" s="1">
        <v>1</v>
      </c>
      <c r="T799" s="1">
        <v>1</v>
      </c>
      <c r="U799" s="1">
        <v>1</v>
      </c>
      <c r="V799" s="1">
        <v>1</v>
      </c>
      <c r="W799" s="1">
        <v>1</v>
      </c>
      <c r="X799" s="1">
        <v>1</v>
      </c>
      <c r="Y799" s="1">
        <v>1</v>
      </c>
      <c r="Z799" s="1">
        <v>1</v>
      </c>
      <c r="AA799" s="1">
        <v>1</v>
      </c>
      <c r="AB799" s="1">
        <v>0</v>
      </c>
      <c r="AC799" s="1">
        <v>0</v>
      </c>
      <c r="AD799" s="1">
        <v>0</v>
      </c>
      <c r="AE799" s="114">
        <v>0</v>
      </c>
    </row>
    <row r="800" spans="1:31" x14ac:dyDescent="0.2">
      <c r="A800" s="111" t="s">
        <v>53</v>
      </c>
      <c r="B800" s="112" t="s">
        <v>808</v>
      </c>
      <c r="C800" s="113">
        <v>37</v>
      </c>
      <c r="D800" s="93" t="s">
        <v>33</v>
      </c>
      <c r="E800" s="93" t="s">
        <v>677</v>
      </c>
      <c r="F800" s="93" t="s">
        <v>783</v>
      </c>
      <c r="G800" s="1">
        <v>0</v>
      </c>
      <c r="H800" s="1">
        <v>0</v>
      </c>
      <c r="I800" s="1">
        <v>0</v>
      </c>
      <c r="J800" s="1">
        <v>0</v>
      </c>
      <c r="K800" s="1">
        <v>1</v>
      </c>
      <c r="L800" s="1">
        <v>1</v>
      </c>
      <c r="M800" s="1">
        <v>1</v>
      </c>
      <c r="N800" s="1">
        <v>1</v>
      </c>
      <c r="O800" s="1">
        <v>1</v>
      </c>
      <c r="P800" s="1">
        <v>1</v>
      </c>
      <c r="Q800" s="1">
        <v>1</v>
      </c>
      <c r="R800" s="1">
        <v>1</v>
      </c>
      <c r="S800" s="1">
        <v>1</v>
      </c>
      <c r="T800" s="1">
        <v>1</v>
      </c>
      <c r="U800" s="1">
        <v>1</v>
      </c>
      <c r="V800" s="1">
        <v>1</v>
      </c>
      <c r="W800" s="1">
        <v>1</v>
      </c>
      <c r="X800" s="1">
        <v>1</v>
      </c>
      <c r="Y800" s="1">
        <v>1</v>
      </c>
      <c r="Z800" s="1">
        <v>1</v>
      </c>
      <c r="AA800" s="1">
        <v>1</v>
      </c>
      <c r="AB800" s="1">
        <v>0</v>
      </c>
      <c r="AC800" s="1">
        <v>0</v>
      </c>
      <c r="AD800" s="1">
        <v>0</v>
      </c>
      <c r="AE800" s="114">
        <v>0</v>
      </c>
    </row>
    <row r="801" spans="1:31" x14ac:dyDescent="0.2">
      <c r="A801" s="111" t="s">
        <v>53</v>
      </c>
      <c r="B801" s="112" t="s">
        <v>808</v>
      </c>
      <c r="C801" s="113">
        <v>38</v>
      </c>
      <c r="D801" s="93" t="s">
        <v>33</v>
      </c>
      <c r="E801" s="93" t="s">
        <v>504</v>
      </c>
      <c r="F801" s="93" t="s">
        <v>783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1">
        <v>0</v>
      </c>
      <c r="W801" s="1">
        <v>1</v>
      </c>
      <c r="X801" s="1">
        <v>1</v>
      </c>
      <c r="Y801" s="1">
        <v>1</v>
      </c>
      <c r="Z801" s="1">
        <v>1</v>
      </c>
      <c r="AA801" s="1">
        <v>1</v>
      </c>
      <c r="AB801" s="1">
        <v>0</v>
      </c>
      <c r="AC801" s="1">
        <v>0</v>
      </c>
      <c r="AD801" s="1">
        <v>0</v>
      </c>
      <c r="AE801" s="114">
        <v>0</v>
      </c>
    </row>
    <row r="802" spans="1:31" x14ac:dyDescent="0.2">
      <c r="A802" s="111" t="s">
        <v>53</v>
      </c>
      <c r="B802" s="112" t="s">
        <v>808</v>
      </c>
      <c r="C802" s="113">
        <v>39</v>
      </c>
      <c r="D802" s="93" t="s">
        <v>33</v>
      </c>
      <c r="E802" s="93" t="s">
        <v>321</v>
      </c>
      <c r="F802" s="93" t="s">
        <v>783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</v>
      </c>
      <c r="Q802" s="1">
        <v>1</v>
      </c>
      <c r="R802" s="1">
        <v>1</v>
      </c>
      <c r="S802" s="1">
        <v>1</v>
      </c>
      <c r="T802" s="1">
        <v>1</v>
      </c>
      <c r="U802" s="1">
        <v>1</v>
      </c>
      <c r="V802" s="1">
        <v>1</v>
      </c>
      <c r="W802" s="1">
        <v>1</v>
      </c>
      <c r="X802" s="1">
        <v>1</v>
      </c>
      <c r="Y802" s="1">
        <v>1</v>
      </c>
      <c r="Z802" s="1">
        <v>1</v>
      </c>
      <c r="AA802" s="1">
        <v>1</v>
      </c>
      <c r="AB802" s="1">
        <v>0</v>
      </c>
      <c r="AC802" s="1">
        <v>0</v>
      </c>
      <c r="AD802" s="1">
        <v>0</v>
      </c>
      <c r="AE802" s="114">
        <v>0</v>
      </c>
    </row>
    <row r="803" spans="1:31" x14ac:dyDescent="0.2">
      <c r="A803" s="111" t="s">
        <v>53</v>
      </c>
      <c r="B803" s="112" t="s">
        <v>808</v>
      </c>
      <c r="C803" s="113">
        <v>40</v>
      </c>
      <c r="D803" s="93" t="s">
        <v>33</v>
      </c>
      <c r="E803" s="93" t="s">
        <v>678</v>
      </c>
      <c r="F803" s="93" t="s">
        <v>783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1</v>
      </c>
      <c r="S803" s="1">
        <v>1</v>
      </c>
      <c r="T803" s="1">
        <v>1</v>
      </c>
      <c r="U803" s="1">
        <v>1</v>
      </c>
      <c r="V803" s="1">
        <v>1</v>
      </c>
      <c r="W803" s="1">
        <v>1</v>
      </c>
      <c r="X803" s="1">
        <v>1</v>
      </c>
      <c r="Y803" s="1">
        <v>1</v>
      </c>
      <c r="Z803" s="1">
        <v>1</v>
      </c>
      <c r="AA803" s="1">
        <v>1</v>
      </c>
      <c r="AB803" s="1">
        <v>0</v>
      </c>
      <c r="AC803" s="1">
        <v>0</v>
      </c>
      <c r="AD803" s="1">
        <v>0</v>
      </c>
      <c r="AE803" s="114">
        <v>0</v>
      </c>
    </row>
    <row r="804" spans="1:31" x14ac:dyDescent="0.2">
      <c r="A804" s="111" t="s">
        <v>53</v>
      </c>
      <c r="B804" s="112" t="s">
        <v>808</v>
      </c>
      <c r="C804" s="113">
        <v>41</v>
      </c>
      <c r="D804" s="93" t="s">
        <v>33</v>
      </c>
      <c r="E804" s="93" t="s">
        <v>219</v>
      </c>
      <c r="F804" s="93" t="s">
        <v>782</v>
      </c>
      <c r="G804" s="1">
        <v>1</v>
      </c>
      <c r="H804" s="1">
        <v>1</v>
      </c>
      <c r="I804" s="1">
        <v>1</v>
      </c>
      <c r="J804" s="1">
        <v>1</v>
      </c>
      <c r="K804" s="1">
        <v>1</v>
      </c>
      <c r="L804" s="1">
        <v>1</v>
      </c>
      <c r="M804" s="1">
        <v>1</v>
      </c>
      <c r="N804" s="1">
        <v>1</v>
      </c>
      <c r="O804" s="1">
        <v>1</v>
      </c>
      <c r="P804" s="1">
        <v>1</v>
      </c>
      <c r="Q804" s="1">
        <v>1</v>
      </c>
      <c r="R804" s="1">
        <v>1</v>
      </c>
      <c r="S804" s="1">
        <v>1</v>
      </c>
      <c r="T804" s="1">
        <v>1</v>
      </c>
      <c r="U804" s="1">
        <v>1</v>
      </c>
      <c r="V804" s="1">
        <v>1</v>
      </c>
      <c r="W804" s="1">
        <v>1</v>
      </c>
      <c r="X804" s="1">
        <v>0</v>
      </c>
      <c r="Y804" s="1">
        <v>0</v>
      </c>
      <c r="Z804" s="1">
        <v>0</v>
      </c>
      <c r="AA804" s="1">
        <v>0</v>
      </c>
      <c r="AB804" s="1">
        <v>0</v>
      </c>
      <c r="AC804" s="1">
        <v>0</v>
      </c>
      <c r="AD804" s="1">
        <v>0</v>
      </c>
      <c r="AE804" s="114">
        <v>0</v>
      </c>
    </row>
    <row r="805" spans="1:31" x14ac:dyDescent="0.2">
      <c r="A805" s="111" t="s">
        <v>53</v>
      </c>
      <c r="B805" s="112" t="s">
        <v>808</v>
      </c>
      <c r="C805" s="113">
        <v>41</v>
      </c>
      <c r="D805" s="93" t="s">
        <v>33</v>
      </c>
      <c r="E805" s="93" t="s">
        <v>679</v>
      </c>
      <c r="F805" s="93" t="s">
        <v>783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0</v>
      </c>
      <c r="U805" s="1">
        <v>0</v>
      </c>
      <c r="V805" s="1">
        <v>0</v>
      </c>
      <c r="W805" s="1">
        <v>0</v>
      </c>
      <c r="X805" s="1">
        <v>0</v>
      </c>
      <c r="Y805" s="1">
        <v>0</v>
      </c>
      <c r="Z805" s="1">
        <v>0</v>
      </c>
      <c r="AA805" s="1">
        <v>1</v>
      </c>
      <c r="AB805" s="1">
        <v>0</v>
      </c>
      <c r="AC805" s="1">
        <v>0</v>
      </c>
      <c r="AD805" s="1">
        <v>0</v>
      </c>
      <c r="AE805" s="114">
        <v>0</v>
      </c>
    </row>
    <row r="806" spans="1:31" x14ac:dyDescent="0.2">
      <c r="A806" s="111" t="s">
        <v>53</v>
      </c>
      <c r="B806" s="112" t="s">
        <v>808</v>
      </c>
      <c r="C806" s="113">
        <v>42</v>
      </c>
      <c r="D806" s="93" t="s">
        <v>33</v>
      </c>
      <c r="E806" s="93" t="s">
        <v>680</v>
      </c>
      <c r="F806" s="93" t="s">
        <v>782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">
        <v>0</v>
      </c>
      <c r="V806" s="1">
        <v>0</v>
      </c>
      <c r="W806" s="1">
        <v>0</v>
      </c>
      <c r="X806" s="1">
        <v>0</v>
      </c>
      <c r="Y806" s="1">
        <v>1</v>
      </c>
      <c r="Z806" s="1">
        <v>1</v>
      </c>
      <c r="AA806" s="1">
        <v>1</v>
      </c>
      <c r="AB806" s="1">
        <v>0</v>
      </c>
      <c r="AC806" s="1">
        <v>0</v>
      </c>
      <c r="AD806" s="1">
        <v>0</v>
      </c>
      <c r="AE806" s="114">
        <v>0</v>
      </c>
    </row>
    <row r="807" spans="1:31" x14ac:dyDescent="0.2">
      <c r="A807" s="111" t="s">
        <v>53</v>
      </c>
      <c r="B807" s="112" t="s">
        <v>808</v>
      </c>
      <c r="C807" s="113">
        <v>43</v>
      </c>
      <c r="D807" s="93" t="s">
        <v>33</v>
      </c>
      <c r="E807" s="93" t="s">
        <v>593</v>
      </c>
      <c r="F807" s="93" t="s">
        <v>783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1</v>
      </c>
      <c r="T807" s="1">
        <v>1</v>
      </c>
      <c r="U807" s="1">
        <v>1</v>
      </c>
      <c r="V807" s="1">
        <v>1</v>
      </c>
      <c r="W807" s="1">
        <v>1</v>
      </c>
      <c r="X807" s="1">
        <v>1</v>
      </c>
      <c r="Y807" s="1">
        <v>1</v>
      </c>
      <c r="Z807" s="1">
        <v>1</v>
      </c>
      <c r="AA807" s="1">
        <v>0</v>
      </c>
      <c r="AB807" s="1">
        <v>0</v>
      </c>
      <c r="AC807" s="1">
        <v>0</v>
      </c>
      <c r="AD807" s="1">
        <v>0</v>
      </c>
      <c r="AE807" s="114">
        <v>0</v>
      </c>
    </row>
    <row r="808" spans="1:31" x14ac:dyDescent="0.2">
      <c r="A808" s="111" t="s">
        <v>53</v>
      </c>
      <c r="B808" s="112" t="s">
        <v>808</v>
      </c>
      <c r="C808" s="113">
        <v>44</v>
      </c>
      <c r="D808" s="93" t="s">
        <v>33</v>
      </c>
      <c r="E808" s="93" t="s">
        <v>681</v>
      </c>
      <c r="F808" s="93" t="s">
        <v>786</v>
      </c>
      <c r="G808" s="1">
        <v>1</v>
      </c>
      <c r="H808" s="1">
        <v>1</v>
      </c>
      <c r="I808" s="1">
        <v>1</v>
      </c>
      <c r="J808" s="1">
        <v>1</v>
      </c>
      <c r="K808" s="1">
        <v>1</v>
      </c>
      <c r="L808" s="1">
        <v>1</v>
      </c>
      <c r="M808" s="1">
        <v>1</v>
      </c>
      <c r="N808" s="1">
        <v>1</v>
      </c>
      <c r="O808" s="1">
        <v>1</v>
      </c>
      <c r="P808" s="1">
        <v>1</v>
      </c>
      <c r="Q808" s="1">
        <v>1</v>
      </c>
      <c r="R808" s="1">
        <v>1</v>
      </c>
      <c r="S808" s="1">
        <v>1</v>
      </c>
      <c r="T808" s="1">
        <v>1</v>
      </c>
      <c r="U808" s="1">
        <v>1</v>
      </c>
      <c r="V808" s="1">
        <v>1</v>
      </c>
      <c r="W808" s="1">
        <v>1</v>
      </c>
      <c r="X808" s="1">
        <v>1</v>
      </c>
      <c r="Y808" s="1">
        <v>1</v>
      </c>
      <c r="Z808" s="1">
        <v>1</v>
      </c>
      <c r="AA808" s="1">
        <v>1</v>
      </c>
      <c r="AB808" s="1">
        <v>1</v>
      </c>
      <c r="AC808" s="1">
        <v>1</v>
      </c>
      <c r="AD808" s="1">
        <v>1</v>
      </c>
      <c r="AE808" s="114">
        <v>1</v>
      </c>
    </row>
    <row r="809" spans="1:31" x14ac:dyDescent="0.2">
      <c r="A809" s="111" t="s">
        <v>53</v>
      </c>
      <c r="B809" s="112" t="s">
        <v>808</v>
      </c>
      <c r="C809" s="113">
        <v>45</v>
      </c>
      <c r="D809" s="93" t="s">
        <v>33</v>
      </c>
      <c r="E809" s="93" t="s">
        <v>610</v>
      </c>
      <c r="F809" s="93" t="s">
        <v>786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1</v>
      </c>
      <c r="R809" s="1">
        <v>1</v>
      </c>
      <c r="S809" s="1">
        <v>1</v>
      </c>
      <c r="T809" s="1">
        <v>1</v>
      </c>
      <c r="U809" s="1">
        <v>1</v>
      </c>
      <c r="V809" s="1">
        <v>1</v>
      </c>
      <c r="W809" s="1">
        <v>1</v>
      </c>
      <c r="X809" s="1">
        <v>1</v>
      </c>
      <c r="Y809" s="1">
        <v>1</v>
      </c>
      <c r="Z809" s="1">
        <v>1</v>
      </c>
      <c r="AA809" s="1">
        <v>0</v>
      </c>
      <c r="AB809" s="1">
        <v>0</v>
      </c>
      <c r="AC809" s="1">
        <v>0</v>
      </c>
      <c r="AD809" s="1">
        <v>0</v>
      </c>
      <c r="AE809" s="114">
        <v>0</v>
      </c>
    </row>
    <row r="810" spans="1:31" x14ac:dyDescent="0.2">
      <c r="A810" s="111" t="s">
        <v>53</v>
      </c>
      <c r="B810" s="112" t="s">
        <v>808</v>
      </c>
      <c r="C810" s="113">
        <v>46</v>
      </c>
      <c r="D810" s="93" t="s">
        <v>33</v>
      </c>
      <c r="E810" s="93" t="s">
        <v>682</v>
      </c>
      <c r="F810" s="93" t="s">
        <v>786</v>
      </c>
      <c r="G810" s="1">
        <v>1</v>
      </c>
      <c r="H810" s="1">
        <v>1</v>
      </c>
      <c r="I810" s="1">
        <v>1</v>
      </c>
      <c r="J810" s="1">
        <v>1</v>
      </c>
      <c r="K810" s="1">
        <v>1</v>
      </c>
      <c r="L810" s="1">
        <v>1</v>
      </c>
      <c r="M810" s="1">
        <v>1</v>
      </c>
      <c r="N810" s="1">
        <v>1</v>
      </c>
      <c r="O810" s="1">
        <v>1</v>
      </c>
      <c r="P810" s="1">
        <v>1</v>
      </c>
      <c r="Q810" s="1">
        <v>1</v>
      </c>
      <c r="R810" s="1">
        <v>1</v>
      </c>
      <c r="S810" s="1">
        <v>1</v>
      </c>
      <c r="T810" s="1">
        <v>1</v>
      </c>
      <c r="U810" s="1">
        <v>1</v>
      </c>
      <c r="V810" s="1">
        <v>1</v>
      </c>
      <c r="W810" s="1">
        <v>1</v>
      </c>
      <c r="X810" s="1">
        <v>1</v>
      </c>
      <c r="Y810" s="1">
        <v>1</v>
      </c>
      <c r="Z810" s="1">
        <v>1</v>
      </c>
      <c r="AA810" s="1">
        <v>1</v>
      </c>
      <c r="AB810" s="1">
        <v>1</v>
      </c>
      <c r="AC810" s="1">
        <v>1</v>
      </c>
      <c r="AD810" s="1">
        <v>1</v>
      </c>
      <c r="AE810" s="114">
        <v>1</v>
      </c>
    </row>
    <row r="811" spans="1:31" x14ac:dyDescent="0.2">
      <c r="A811" s="111" t="s">
        <v>53</v>
      </c>
      <c r="B811" s="112" t="s">
        <v>808</v>
      </c>
      <c r="C811" s="113">
        <v>47</v>
      </c>
      <c r="D811" s="93" t="s">
        <v>33</v>
      </c>
      <c r="E811" s="93" t="s">
        <v>683</v>
      </c>
      <c r="F811" s="93" t="s">
        <v>783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1</v>
      </c>
      <c r="N811" s="1">
        <v>1</v>
      </c>
      <c r="O811" s="1">
        <v>1</v>
      </c>
      <c r="P811" s="1">
        <v>1</v>
      </c>
      <c r="Q811" s="1">
        <v>1</v>
      </c>
      <c r="R811" s="1">
        <v>1</v>
      </c>
      <c r="S811" s="1">
        <v>1</v>
      </c>
      <c r="T811" s="1">
        <v>1</v>
      </c>
      <c r="U811" s="1">
        <v>1</v>
      </c>
      <c r="V811" s="1">
        <v>1</v>
      </c>
      <c r="W811" s="1">
        <v>1</v>
      </c>
      <c r="X811" s="1">
        <v>1</v>
      </c>
      <c r="Y811" s="1">
        <v>1</v>
      </c>
      <c r="Z811" s="1">
        <v>1</v>
      </c>
      <c r="AA811" s="1">
        <v>1</v>
      </c>
      <c r="AB811" s="1">
        <v>0</v>
      </c>
      <c r="AC811" s="1">
        <v>0</v>
      </c>
      <c r="AD811" s="1">
        <v>0</v>
      </c>
      <c r="AE811" s="114">
        <v>0</v>
      </c>
    </row>
    <row r="812" spans="1:31" x14ac:dyDescent="0.2">
      <c r="A812" s="111" t="s">
        <v>53</v>
      </c>
      <c r="B812" s="112" t="s">
        <v>808</v>
      </c>
      <c r="C812" s="113">
        <v>48</v>
      </c>
      <c r="D812" s="93" t="s">
        <v>33</v>
      </c>
      <c r="E812" s="93" t="s">
        <v>684</v>
      </c>
      <c r="F812" s="93" t="s">
        <v>783</v>
      </c>
      <c r="G812" s="1">
        <v>1</v>
      </c>
      <c r="H812" s="1">
        <v>1</v>
      </c>
      <c r="I812" s="1">
        <v>1</v>
      </c>
      <c r="J812" s="1">
        <v>1</v>
      </c>
      <c r="K812" s="1">
        <v>1</v>
      </c>
      <c r="L812" s="1">
        <v>1</v>
      </c>
      <c r="M812" s="1">
        <v>1</v>
      </c>
      <c r="N812" s="1">
        <v>1</v>
      </c>
      <c r="O812" s="1">
        <v>1</v>
      </c>
      <c r="P812" s="1">
        <v>1</v>
      </c>
      <c r="Q812" s="1">
        <v>1</v>
      </c>
      <c r="R812" s="1">
        <v>1</v>
      </c>
      <c r="S812" s="1">
        <v>0</v>
      </c>
      <c r="T812" s="1">
        <v>0</v>
      </c>
      <c r="U812" s="1">
        <v>0</v>
      </c>
      <c r="V812" s="1">
        <v>0</v>
      </c>
      <c r="W812" s="1">
        <v>0</v>
      </c>
      <c r="X812" s="1">
        <v>0</v>
      </c>
      <c r="Y812" s="1">
        <v>0</v>
      </c>
      <c r="Z812" s="1">
        <v>0</v>
      </c>
      <c r="AA812" s="1">
        <v>0</v>
      </c>
      <c r="AB812" s="1">
        <v>0</v>
      </c>
      <c r="AC812" s="1">
        <v>0</v>
      </c>
      <c r="AD812" s="1">
        <v>0</v>
      </c>
      <c r="AE812" s="114">
        <v>0</v>
      </c>
    </row>
    <row r="813" spans="1:31" x14ac:dyDescent="0.2">
      <c r="A813" s="111" t="s">
        <v>53</v>
      </c>
      <c r="B813" s="112" t="s">
        <v>808</v>
      </c>
      <c r="C813" s="113">
        <v>48</v>
      </c>
      <c r="D813" s="93" t="s">
        <v>33</v>
      </c>
      <c r="E813" s="93" t="s">
        <v>685</v>
      </c>
      <c r="F813" s="93" t="s">
        <v>783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1</v>
      </c>
      <c r="U813" s="1">
        <v>1</v>
      </c>
      <c r="V813" s="1">
        <v>1</v>
      </c>
      <c r="W813" s="1">
        <v>1</v>
      </c>
      <c r="X813" s="1">
        <v>1</v>
      </c>
      <c r="Y813" s="1">
        <v>0</v>
      </c>
      <c r="Z813" s="1">
        <v>0</v>
      </c>
      <c r="AA813" s="1">
        <v>0</v>
      </c>
      <c r="AB813" s="1">
        <v>0</v>
      </c>
      <c r="AC813" s="1">
        <v>0</v>
      </c>
      <c r="AD813" s="1">
        <v>0</v>
      </c>
      <c r="AE813" s="114">
        <v>0</v>
      </c>
    </row>
    <row r="814" spans="1:31" x14ac:dyDescent="0.2">
      <c r="A814" s="111" t="s">
        <v>53</v>
      </c>
      <c r="B814" s="112" t="s">
        <v>808</v>
      </c>
      <c r="C814" s="113">
        <v>48</v>
      </c>
      <c r="D814" s="93" t="s">
        <v>33</v>
      </c>
      <c r="E814" s="93" t="s">
        <v>686</v>
      </c>
      <c r="F814" s="93" t="s">
        <v>782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0</v>
      </c>
      <c r="U814" s="1">
        <v>0</v>
      </c>
      <c r="V814" s="1">
        <v>0</v>
      </c>
      <c r="W814" s="1">
        <v>0</v>
      </c>
      <c r="X814" s="1">
        <v>0</v>
      </c>
      <c r="Y814" s="1">
        <v>0</v>
      </c>
      <c r="Z814" s="1">
        <v>0</v>
      </c>
      <c r="AA814" s="1">
        <v>1</v>
      </c>
      <c r="AB814" s="1">
        <v>1</v>
      </c>
      <c r="AC814" s="1">
        <v>1</v>
      </c>
      <c r="AD814" s="1">
        <v>0</v>
      </c>
      <c r="AE814" s="114">
        <v>0</v>
      </c>
    </row>
    <row r="815" spans="1:31" x14ac:dyDescent="0.2">
      <c r="A815" s="111" t="s">
        <v>53</v>
      </c>
      <c r="B815" s="112" t="s">
        <v>808</v>
      </c>
      <c r="C815" s="113">
        <v>49</v>
      </c>
      <c r="D815" s="93" t="s">
        <v>33</v>
      </c>
      <c r="E815" s="93" t="s">
        <v>687</v>
      </c>
      <c r="F815" s="93" t="s">
        <v>783</v>
      </c>
      <c r="G815" s="1">
        <v>1</v>
      </c>
      <c r="H815" s="1">
        <v>1</v>
      </c>
      <c r="I815" s="1">
        <v>1</v>
      </c>
      <c r="J815" s="1">
        <v>1</v>
      </c>
      <c r="K815" s="1">
        <v>1</v>
      </c>
      <c r="L815" s="1">
        <v>1</v>
      </c>
      <c r="M815" s="1">
        <v>1</v>
      </c>
      <c r="N815" s="1">
        <v>1</v>
      </c>
      <c r="O815" s="1">
        <v>1</v>
      </c>
      <c r="P815" s="1">
        <v>1</v>
      </c>
      <c r="Q815" s="1">
        <v>1</v>
      </c>
      <c r="R815" s="1">
        <v>1</v>
      </c>
      <c r="S815" s="1">
        <v>0</v>
      </c>
      <c r="T815" s="1">
        <v>0</v>
      </c>
      <c r="U815" s="1">
        <v>0</v>
      </c>
      <c r="V815" s="1">
        <v>0</v>
      </c>
      <c r="W815" s="1">
        <v>0</v>
      </c>
      <c r="X815" s="1">
        <v>0</v>
      </c>
      <c r="Y815" s="1">
        <v>0</v>
      </c>
      <c r="Z815" s="1">
        <v>0</v>
      </c>
      <c r="AA815" s="1">
        <v>0</v>
      </c>
      <c r="AB815" s="1">
        <v>0</v>
      </c>
      <c r="AC815" s="1">
        <v>0</v>
      </c>
      <c r="AD815" s="1">
        <v>0</v>
      </c>
      <c r="AE815" s="114">
        <v>0</v>
      </c>
    </row>
    <row r="816" spans="1:31" x14ac:dyDescent="0.2">
      <c r="A816" s="111" t="s">
        <v>53</v>
      </c>
      <c r="B816" s="112" t="s">
        <v>808</v>
      </c>
      <c r="C816" s="113">
        <v>49</v>
      </c>
      <c r="D816" s="93" t="s">
        <v>33</v>
      </c>
      <c r="E816" s="93" t="s">
        <v>108</v>
      </c>
      <c r="F816" s="93" t="s">
        <v>783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0</v>
      </c>
      <c r="U816" s="1">
        <v>1</v>
      </c>
      <c r="V816" s="1">
        <v>1</v>
      </c>
      <c r="W816" s="1">
        <v>1</v>
      </c>
      <c r="X816" s="1">
        <v>0</v>
      </c>
      <c r="Y816" s="1">
        <v>0</v>
      </c>
      <c r="Z816" s="1">
        <v>0</v>
      </c>
      <c r="AA816" s="1">
        <v>0</v>
      </c>
      <c r="AB816" s="1">
        <v>0</v>
      </c>
      <c r="AC816" s="1">
        <v>0</v>
      </c>
      <c r="AD816" s="1">
        <v>0</v>
      </c>
      <c r="AE816" s="114">
        <v>0</v>
      </c>
    </row>
    <row r="817" spans="1:31" x14ac:dyDescent="0.2">
      <c r="A817" s="111" t="s">
        <v>53</v>
      </c>
      <c r="B817" s="112" t="s">
        <v>808</v>
      </c>
      <c r="C817" s="113">
        <v>49</v>
      </c>
      <c r="D817" s="93" t="s">
        <v>33</v>
      </c>
      <c r="E817" s="93" t="s">
        <v>687</v>
      </c>
      <c r="F817" s="93" t="s">
        <v>783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  <c r="U817" s="1">
        <v>0</v>
      </c>
      <c r="V817" s="1">
        <v>0</v>
      </c>
      <c r="W817" s="1">
        <v>0</v>
      </c>
      <c r="X817" s="1">
        <v>0</v>
      </c>
      <c r="Y817" s="1">
        <v>1</v>
      </c>
      <c r="Z817" s="1">
        <v>1</v>
      </c>
      <c r="AA817" s="1">
        <v>1</v>
      </c>
      <c r="AB817" s="1">
        <v>0</v>
      </c>
      <c r="AC817" s="1">
        <v>0</v>
      </c>
      <c r="AD817" s="1">
        <v>0</v>
      </c>
      <c r="AE817" s="114">
        <v>0</v>
      </c>
    </row>
    <row r="818" spans="1:31" x14ac:dyDescent="0.2">
      <c r="A818" s="111" t="s">
        <v>53</v>
      </c>
      <c r="B818" s="112" t="s">
        <v>808</v>
      </c>
      <c r="C818" s="113">
        <v>50</v>
      </c>
      <c r="D818" s="93" t="s">
        <v>33</v>
      </c>
      <c r="E818" s="93" t="s">
        <v>688</v>
      </c>
      <c r="F818" s="93" t="s">
        <v>783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0</v>
      </c>
      <c r="M818" s="1">
        <v>0</v>
      </c>
      <c r="N818" s="1">
        <v>1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  <c r="U818" s="1">
        <v>0</v>
      </c>
      <c r="V818" s="1">
        <v>0</v>
      </c>
      <c r="W818" s="1">
        <v>0</v>
      </c>
      <c r="X818" s="1">
        <v>0</v>
      </c>
      <c r="Y818" s="1">
        <v>0</v>
      </c>
      <c r="Z818" s="1">
        <v>0</v>
      </c>
      <c r="AA818" s="1">
        <v>0</v>
      </c>
      <c r="AB818" s="1">
        <v>0</v>
      </c>
      <c r="AC818" s="1">
        <v>0</v>
      </c>
      <c r="AD818" s="1">
        <v>0</v>
      </c>
      <c r="AE818" s="114">
        <v>0</v>
      </c>
    </row>
    <row r="819" spans="1:31" x14ac:dyDescent="0.2">
      <c r="A819" s="111" t="s">
        <v>53</v>
      </c>
      <c r="B819" s="112" t="s">
        <v>808</v>
      </c>
      <c r="C819" s="113">
        <v>50</v>
      </c>
      <c r="D819" s="93" t="s">
        <v>33</v>
      </c>
      <c r="E819" s="93" t="s">
        <v>689</v>
      </c>
      <c r="F819" s="93" t="s">
        <v>782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  <c r="V819" s="1">
        <v>0</v>
      </c>
      <c r="W819" s="1">
        <v>0</v>
      </c>
      <c r="X819" s="1">
        <v>0</v>
      </c>
      <c r="Y819" s="1">
        <v>1</v>
      </c>
      <c r="Z819" s="1">
        <v>1</v>
      </c>
      <c r="AA819" s="1">
        <v>1</v>
      </c>
      <c r="AB819" s="1">
        <v>0</v>
      </c>
      <c r="AC819" s="1">
        <v>0</v>
      </c>
      <c r="AD819" s="1">
        <v>0</v>
      </c>
      <c r="AE819" s="114">
        <v>0</v>
      </c>
    </row>
    <row r="820" spans="1:31" x14ac:dyDescent="0.2">
      <c r="A820" s="111" t="s">
        <v>53</v>
      </c>
      <c r="B820" s="112" t="s">
        <v>808</v>
      </c>
      <c r="C820" s="113">
        <v>51</v>
      </c>
      <c r="D820" s="93" t="s">
        <v>33</v>
      </c>
      <c r="E820" s="93" t="s">
        <v>690</v>
      </c>
      <c r="F820" s="93" t="s">
        <v>783</v>
      </c>
      <c r="G820" s="1">
        <v>1</v>
      </c>
      <c r="H820" s="1">
        <v>1</v>
      </c>
      <c r="I820" s="1">
        <v>1</v>
      </c>
      <c r="J820" s="1">
        <v>1</v>
      </c>
      <c r="K820" s="1">
        <v>1</v>
      </c>
      <c r="L820" s="1">
        <v>1</v>
      </c>
      <c r="M820" s="1">
        <v>1</v>
      </c>
      <c r="N820" s="1">
        <v>1</v>
      </c>
      <c r="O820" s="1">
        <v>1</v>
      </c>
      <c r="P820" s="1">
        <v>1</v>
      </c>
      <c r="Q820" s="1">
        <v>1</v>
      </c>
      <c r="R820" s="1">
        <v>1</v>
      </c>
      <c r="S820" s="1">
        <v>0</v>
      </c>
      <c r="T820" s="1">
        <v>0</v>
      </c>
      <c r="U820" s="1">
        <v>0</v>
      </c>
      <c r="V820" s="1">
        <v>0</v>
      </c>
      <c r="W820" s="1">
        <v>0</v>
      </c>
      <c r="X820" s="1">
        <v>0</v>
      </c>
      <c r="Y820" s="1">
        <v>0</v>
      </c>
      <c r="Z820" s="1">
        <v>0</v>
      </c>
      <c r="AA820" s="1">
        <v>0</v>
      </c>
      <c r="AB820" s="1">
        <v>0</v>
      </c>
      <c r="AC820" s="1">
        <v>0</v>
      </c>
      <c r="AD820" s="1">
        <v>0</v>
      </c>
      <c r="AE820" s="114">
        <v>0</v>
      </c>
    </row>
    <row r="821" spans="1:31" x14ac:dyDescent="0.2">
      <c r="A821" s="111" t="s">
        <v>53</v>
      </c>
      <c r="B821" s="112" t="s">
        <v>808</v>
      </c>
      <c r="C821" s="113">
        <v>51</v>
      </c>
      <c r="D821" s="93" t="s">
        <v>33</v>
      </c>
      <c r="E821" s="93" t="s">
        <v>691</v>
      </c>
      <c r="F821" s="93" t="s">
        <v>783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0</v>
      </c>
      <c r="U821" s="1">
        <v>0</v>
      </c>
      <c r="V821" s="1">
        <v>0</v>
      </c>
      <c r="W821" s="1">
        <v>1</v>
      </c>
      <c r="X821" s="1">
        <v>1</v>
      </c>
      <c r="Y821" s="1">
        <v>1</v>
      </c>
      <c r="Z821" s="1">
        <v>1</v>
      </c>
      <c r="AA821" s="1">
        <v>1</v>
      </c>
      <c r="AB821" s="1">
        <v>0</v>
      </c>
      <c r="AC821" s="1">
        <v>0</v>
      </c>
      <c r="AD821" s="1">
        <v>0</v>
      </c>
      <c r="AE821" s="114">
        <v>0</v>
      </c>
    </row>
    <row r="822" spans="1:31" x14ac:dyDescent="0.2">
      <c r="A822" s="111" t="s">
        <v>53</v>
      </c>
      <c r="B822" s="112" t="s">
        <v>808</v>
      </c>
      <c r="C822" s="113">
        <v>52</v>
      </c>
      <c r="D822" s="93" t="s">
        <v>33</v>
      </c>
      <c r="E822" s="93" t="s">
        <v>692</v>
      </c>
      <c r="F822" s="93" t="s">
        <v>783</v>
      </c>
      <c r="G822" s="1">
        <v>1</v>
      </c>
      <c r="H822" s="1">
        <v>1</v>
      </c>
      <c r="I822" s="1">
        <v>1</v>
      </c>
      <c r="J822" s="1">
        <v>1</v>
      </c>
      <c r="K822" s="1">
        <v>1</v>
      </c>
      <c r="L822" s="1">
        <v>1</v>
      </c>
      <c r="M822" s="1">
        <v>1</v>
      </c>
      <c r="N822" s="1">
        <v>0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  <c r="T822" s="1">
        <v>0</v>
      </c>
      <c r="U822" s="1">
        <v>0</v>
      </c>
      <c r="V822" s="1">
        <v>0</v>
      </c>
      <c r="W822" s="1">
        <v>0</v>
      </c>
      <c r="X822" s="1">
        <v>0</v>
      </c>
      <c r="Y822" s="1">
        <v>0</v>
      </c>
      <c r="Z822" s="1">
        <v>0</v>
      </c>
      <c r="AA822" s="1">
        <v>0</v>
      </c>
      <c r="AB822" s="1">
        <v>0</v>
      </c>
      <c r="AC822" s="1">
        <v>0</v>
      </c>
      <c r="AD822" s="1">
        <v>0</v>
      </c>
      <c r="AE822" s="114">
        <v>0</v>
      </c>
    </row>
    <row r="823" spans="1:31" x14ac:dyDescent="0.2">
      <c r="A823" s="111" t="s">
        <v>53</v>
      </c>
      <c r="B823" s="112" t="s">
        <v>808</v>
      </c>
      <c r="C823" s="113">
        <v>52</v>
      </c>
      <c r="D823" s="93" t="s">
        <v>33</v>
      </c>
      <c r="E823" s="93" t="s">
        <v>693</v>
      </c>
      <c r="F823" s="93" t="s">
        <v>783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1</v>
      </c>
      <c r="R823" s="1">
        <v>1</v>
      </c>
      <c r="S823" s="1">
        <v>1</v>
      </c>
      <c r="T823" s="1">
        <v>1</v>
      </c>
      <c r="U823" s="1">
        <v>1</v>
      </c>
      <c r="V823" s="1">
        <v>1</v>
      </c>
      <c r="W823" s="1">
        <v>1</v>
      </c>
      <c r="X823" s="1">
        <v>1</v>
      </c>
      <c r="Y823" s="1">
        <v>1</v>
      </c>
      <c r="Z823" s="1">
        <v>1</v>
      </c>
      <c r="AA823" s="1">
        <v>0</v>
      </c>
      <c r="AB823" s="1">
        <v>0</v>
      </c>
      <c r="AC823" s="1">
        <v>0</v>
      </c>
      <c r="AD823" s="1">
        <v>0</v>
      </c>
      <c r="AE823" s="114">
        <v>0</v>
      </c>
    </row>
    <row r="824" spans="1:31" x14ac:dyDescent="0.2">
      <c r="A824" s="111" t="s">
        <v>53</v>
      </c>
      <c r="B824" s="112" t="s">
        <v>808</v>
      </c>
      <c r="C824" s="113">
        <v>53</v>
      </c>
      <c r="D824" s="93" t="s">
        <v>33</v>
      </c>
      <c r="E824" s="93" t="s">
        <v>694</v>
      </c>
      <c r="F824" s="93" t="s">
        <v>783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  <c r="T824" s="1">
        <v>0</v>
      </c>
      <c r="U824" s="1">
        <v>0</v>
      </c>
      <c r="V824" s="1">
        <v>1</v>
      </c>
      <c r="W824" s="1">
        <v>1</v>
      </c>
      <c r="X824" s="1">
        <v>1</v>
      </c>
      <c r="Y824" s="1">
        <v>1</v>
      </c>
      <c r="Z824" s="1">
        <v>1</v>
      </c>
      <c r="AA824" s="1">
        <v>1</v>
      </c>
      <c r="AB824" s="1">
        <v>1</v>
      </c>
      <c r="AC824" s="1">
        <v>1</v>
      </c>
      <c r="AD824" s="1">
        <v>1</v>
      </c>
      <c r="AE824" s="114">
        <v>1</v>
      </c>
    </row>
    <row r="825" spans="1:31" x14ac:dyDescent="0.2">
      <c r="A825" s="111" t="s">
        <v>53</v>
      </c>
      <c r="B825" s="112" t="s">
        <v>808</v>
      </c>
      <c r="C825" s="113">
        <v>54</v>
      </c>
      <c r="D825" s="93" t="s">
        <v>33</v>
      </c>
      <c r="E825" s="93" t="s">
        <v>695</v>
      </c>
      <c r="F825" s="93" t="s">
        <v>783</v>
      </c>
      <c r="G825" s="1">
        <v>1</v>
      </c>
      <c r="H825" s="1">
        <v>1</v>
      </c>
      <c r="I825" s="1">
        <v>1</v>
      </c>
      <c r="J825" s="1">
        <v>1</v>
      </c>
      <c r="K825" s="1">
        <v>1</v>
      </c>
      <c r="L825" s="1">
        <v>1</v>
      </c>
      <c r="M825" s="1">
        <v>1</v>
      </c>
      <c r="N825" s="1">
        <v>1</v>
      </c>
      <c r="O825" s="1">
        <v>1</v>
      </c>
      <c r="P825" s="1">
        <v>1</v>
      </c>
      <c r="Q825" s="1">
        <v>1</v>
      </c>
      <c r="R825" s="1">
        <v>1</v>
      </c>
      <c r="S825" s="1">
        <v>0</v>
      </c>
      <c r="T825" s="1">
        <v>0</v>
      </c>
      <c r="U825" s="1">
        <v>0</v>
      </c>
      <c r="V825" s="1">
        <v>0</v>
      </c>
      <c r="W825" s="1">
        <v>0</v>
      </c>
      <c r="X825" s="1">
        <v>0</v>
      </c>
      <c r="Y825" s="1">
        <v>0</v>
      </c>
      <c r="Z825" s="1">
        <v>0</v>
      </c>
      <c r="AA825" s="1">
        <v>0</v>
      </c>
      <c r="AB825" s="1">
        <v>0</v>
      </c>
      <c r="AC825" s="1">
        <v>0</v>
      </c>
      <c r="AD825" s="1">
        <v>0</v>
      </c>
      <c r="AE825" s="114">
        <v>0</v>
      </c>
    </row>
    <row r="826" spans="1:31" x14ac:dyDescent="0.2">
      <c r="A826" s="111" t="s">
        <v>53</v>
      </c>
      <c r="B826" s="112" t="s">
        <v>808</v>
      </c>
      <c r="C826" s="113">
        <v>54</v>
      </c>
      <c r="D826" s="93" t="s">
        <v>33</v>
      </c>
      <c r="E826" s="93" t="s">
        <v>479</v>
      </c>
      <c r="F826" s="93" t="s">
        <v>783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0</v>
      </c>
      <c r="S826" s="1">
        <v>0</v>
      </c>
      <c r="T826" s="1">
        <v>0</v>
      </c>
      <c r="U826" s="1">
        <v>0</v>
      </c>
      <c r="V826" s="1">
        <v>0</v>
      </c>
      <c r="W826" s="1">
        <v>0</v>
      </c>
      <c r="X826" s="1">
        <v>0</v>
      </c>
      <c r="Y826" s="1">
        <v>0</v>
      </c>
      <c r="Z826" s="1">
        <v>0</v>
      </c>
      <c r="AA826" s="1">
        <v>1</v>
      </c>
      <c r="AB826" s="1">
        <v>1</v>
      </c>
      <c r="AC826" s="1">
        <v>1</v>
      </c>
      <c r="AD826" s="1">
        <v>1</v>
      </c>
      <c r="AE826" s="114">
        <v>1</v>
      </c>
    </row>
    <row r="827" spans="1:31" x14ac:dyDescent="0.2">
      <c r="A827" s="111" t="s">
        <v>53</v>
      </c>
      <c r="B827" s="112" t="s">
        <v>808</v>
      </c>
      <c r="C827" s="113">
        <v>55</v>
      </c>
      <c r="D827" s="93" t="s">
        <v>33</v>
      </c>
      <c r="E827" s="93" t="s">
        <v>696</v>
      </c>
      <c r="F827" s="93" t="s">
        <v>782</v>
      </c>
      <c r="G827" s="1">
        <v>0</v>
      </c>
      <c r="H827" s="1">
        <v>0</v>
      </c>
      <c r="I827" s="1">
        <v>0</v>
      </c>
      <c r="J827" s="1">
        <v>0</v>
      </c>
      <c r="K827" s="1">
        <v>1</v>
      </c>
      <c r="L827" s="1">
        <v>1</v>
      </c>
      <c r="M827" s="1">
        <v>1</v>
      </c>
      <c r="N827" s="1">
        <v>1</v>
      </c>
      <c r="O827" s="1">
        <v>1</v>
      </c>
      <c r="P827" s="1">
        <v>1</v>
      </c>
      <c r="Q827" s="1">
        <v>1</v>
      </c>
      <c r="R827" s="1">
        <v>1</v>
      </c>
      <c r="S827" s="1">
        <v>1</v>
      </c>
      <c r="T827" s="1">
        <v>1</v>
      </c>
      <c r="U827" s="1">
        <v>1</v>
      </c>
      <c r="V827" s="1">
        <v>1</v>
      </c>
      <c r="W827" s="1">
        <v>1</v>
      </c>
      <c r="X827" s="1">
        <v>1</v>
      </c>
      <c r="Y827" s="1">
        <v>1</v>
      </c>
      <c r="Z827" s="1">
        <v>1</v>
      </c>
      <c r="AA827" s="1">
        <v>1</v>
      </c>
      <c r="AB827" s="1">
        <v>1</v>
      </c>
      <c r="AC827" s="1">
        <v>1</v>
      </c>
      <c r="AD827" s="1">
        <v>1</v>
      </c>
      <c r="AE827" s="114">
        <v>1</v>
      </c>
    </row>
    <row r="828" spans="1:31" x14ac:dyDescent="0.2">
      <c r="A828" s="111" t="s">
        <v>53</v>
      </c>
      <c r="B828" s="112" t="s">
        <v>808</v>
      </c>
      <c r="C828" s="113">
        <v>56</v>
      </c>
      <c r="D828" s="93" t="s">
        <v>33</v>
      </c>
      <c r="E828" s="93" t="s">
        <v>697</v>
      </c>
      <c r="F828" s="93" t="s">
        <v>782</v>
      </c>
      <c r="G828" s="1">
        <v>1</v>
      </c>
      <c r="H828" s="1">
        <v>1</v>
      </c>
      <c r="I828" s="1">
        <v>1</v>
      </c>
      <c r="J828" s="1">
        <v>1</v>
      </c>
      <c r="K828" s="1">
        <v>1</v>
      </c>
      <c r="L828" s="1">
        <v>1</v>
      </c>
      <c r="M828" s="1">
        <v>1</v>
      </c>
      <c r="N828" s="1">
        <v>1</v>
      </c>
      <c r="O828" s="1">
        <v>1</v>
      </c>
      <c r="P828" s="1">
        <v>1</v>
      </c>
      <c r="Q828" s="1">
        <v>1</v>
      </c>
      <c r="R828" s="1">
        <v>1</v>
      </c>
      <c r="S828" s="1">
        <v>1</v>
      </c>
      <c r="T828" s="1">
        <v>1</v>
      </c>
      <c r="U828" s="1">
        <v>1</v>
      </c>
      <c r="V828" s="1">
        <v>1</v>
      </c>
      <c r="W828" s="1">
        <v>1</v>
      </c>
      <c r="X828" s="1">
        <v>1</v>
      </c>
      <c r="Y828" s="1">
        <v>1</v>
      </c>
      <c r="Z828" s="1">
        <v>1</v>
      </c>
      <c r="AA828" s="1">
        <v>1</v>
      </c>
      <c r="AB828" s="1">
        <v>1</v>
      </c>
      <c r="AC828" s="1">
        <v>1</v>
      </c>
      <c r="AD828" s="1">
        <v>1</v>
      </c>
      <c r="AE828" s="114">
        <v>1</v>
      </c>
    </row>
    <row r="829" spans="1:31" x14ac:dyDescent="0.2">
      <c r="A829" s="111" t="s">
        <v>53</v>
      </c>
      <c r="B829" s="112" t="s">
        <v>808</v>
      </c>
      <c r="C829" s="113">
        <v>57</v>
      </c>
      <c r="D829" s="93" t="s">
        <v>33</v>
      </c>
      <c r="E829" s="93" t="s">
        <v>698</v>
      </c>
      <c r="F829" s="93" t="s">
        <v>783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0</v>
      </c>
      <c r="M829" s="1">
        <v>0</v>
      </c>
      <c r="N829" s="1">
        <v>1</v>
      </c>
      <c r="O829" s="1">
        <v>1</v>
      </c>
      <c r="P829" s="1">
        <v>1</v>
      </c>
      <c r="Q829" s="1">
        <v>1</v>
      </c>
      <c r="R829" s="1">
        <v>1</v>
      </c>
      <c r="S829" s="1">
        <v>1</v>
      </c>
      <c r="T829" s="1">
        <v>1</v>
      </c>
      <c r="U829" s="1">
        <v>1</v>
      </c>
      <c r="V829" s="1">
        <v>1</v>
      </c>
      <c r="W829" s="1">
        <v>1</v>
      </c>
      <c r="X829" s="1">
        <v>0</v>
      </c>
      <c r="Y829" s="1">
        <v>0</v>
      </c>
      <c r="Z829" s="1">
        <v>0</v>
      </c>
      <c r="AA829" s="1">
        <v>0</v>
      </c>
      <c r="AB829" s="1">
        <v>0</v>
      </c>
      <c r="AC829" s="1">
        <v>0</v>
      </c>
      <c r="AD829" s="1">
        <v>0</v>
      </c>
      <c r="AE829" s="114">
        <v>0</v>
      </c>
    </row>
    <row r="830" spans="1:31" x14ac:dyDescent="0.2">
      <c r="A830" s="111" t="s">
        <v>53</v>
      </c>
      <c r="B830" s="112" t="s">
        <v>808</v>
      </c>
      <c r="C830" s="113">
        <v>58</v>
      </c>
      <c r="D830" s="93" t="s">
        <v>33</v>
      </c>
      <c r="E830" s="93" t="s">
        <v>699</v>
      </c>
      <c r="F830" s="93" t="s">
        <v>783</v>
      </c>
      <c r="G830" s="1">
        <v>1</v>
      </c>
      <c r="H830" s="1">
        <v>1</v>
      </c>
      <c r="I830" s="1">
        <v>1</v>
      </c>
      <c r="J830" s="1">
        <v>1</v>
      </c>
      <c r="K830" s="1">
        <v>1</v>
      </c>
      <c r="L830" s="1">
        <v>1</v>
      </c>
      <c r="M830" s="1">
        <v>1</v>
      </c>
      <c r="N830" s="1">
        <v>1</v>
      </c>
      <c r="O830" s="1">
        <v>1</v>
      </c>
      <c r="P830" s="1">
        <v>1</v>
      </c>
      <c r="Q830" s="1">
        <v>1</v>
      </c>
      <c r="R830" s="1">
        <v>1</v>
      </c>
      <c r="S830" s="1">
        <v>0</v>
      </c>
      <c r="T830" s="1">
        <v>0</v>
      </c>
      <c r="U830" s="1">
        <v>0</v>
      </c>
      <c r="V830" s="1">
        <v>0</v>
      </c>
      <c r="W830" s="1">
        <v>0</v>
      </c>
      <c r="X830" s="1">
        <v>0</v>
      </c>
      <c r="Y830" s="1">
        <v>0</v>
      </c>
      <c r="Z830" s="1">
        <v>0</v>
      </c>
      <c r="AA830" s="1">
        <v>0</v>
      </c>
      <c r="AB830" s="1">
        <v>0</v>
      </c>
      <c r="AC830" s="1">
        <v>0</v>
      </c>
      <c r="AD830" s="1">
        <v>0</v>
      </c>
      <c r="AE830" s="114">
        <v>0</v>
      </c>
    </row>
    <row r="831" spans="1:31" x14ac:dyDescent="0.2">
      <c r="A831" s="111" t="s">
        <v>53</v>
      </c>
      <c r="B831" s="112" t="s">
        <v>808</v>
      </c>
      <c r="C831" s="113">
        <v>58</v>
      </c>
      <c r="D831" s="93" t="s">
        <v>33</v>
      </c>
      <c r="E831" s="93" t="s">
        <v>219</v>
      </c>
      <c r="F831" s="93" t="s">
        <v>782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  <c r="T831" s="1">
        <v>0</v>
      </c>
      <c r="U831" s="1">
        <v>0</v>
      </c>
      <c r="V831" s="1">
        <v>0</v>
      </c>
      <c r="W831" s="1">
        <v>0</v>
      </c>
      <c r="X831" s="1">
        <v>0</v>
      </c>
      <c r="Y831" s="1">
        <v>1</v>
      </c>
      <c r="Z831" s="1">
        <v>1</v>
      </c>
      <c r="AA831" s="1">
        <v>1</v>
      </c>
      <c r="AB831" s="1">
        <v>1</v>
      </c>
      <c r="AC831" s="1">
        <v>1</v>
      </c>
      <c r="AD831" s="1">
        <v>1</v>
      </c>
      <c r="AE831" s="114">
        <v>1</v>
      </c>
    </row>
    <row r="832" spans="1:31" x14ac:dyDescent="0.2">
      <c r="A832" s="111" t="s">
        <v>53</v>
      </c>
      <c r="B832" s="112" t="s">
        <v>808</v>
      </c>
      <c r="C832" s="113">
        <v>59</v>
      </c>
      <c r="D832" s="93" t="s">
        <v>33</v>
      </c>
      <c r="E832" s="93" t="s">
        <v>700</v>
      </c>
      <c r="F832" s="93" t="s">
        <v>786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  <c r="T832" s="1">
        <v>1</v>
      </c>
      <c r="U832" s="1">
        <v>1</v>
      </c>
      <c r="V832" s="1">
        <v>1</v>
      </c>
      <c r="W832" s="1">
        <v>1</v>
      </c>
      <c r="X832" s="1">
        <v>1</v>
      </c>
      <c r="Y832" s="1">
        <v>1</v>
      </c>
      <c r="Z832" s="1">
        <v>0</v>
      </c>
      <c r="AA832" s="1">
        <v>0</v>
      </c>
      <c r="AB832" s="1">
        <v>0</v>
      </c>
      <c r="AC832" s="1">
        <v>0</v>
      </c>
      <c r="AD832" s="1">
        <v>0</v>
      </c>
      <c r="AE832" s="114">
        <v>0</v>
      </c>
    </row>
    <row r="833" spans="1:31" x14ac:dyDescent="0.2">
      <c r="A833" s="111" t="s">
        <v>53</v>
      </c>
      <c r="B833" s="112" t="s">
        <v>808</v>
      </c>
      <c r="C833" s="113">
        <v>60</v>
      </c>
      <c r="D833" s="93" t="s">
        <v>33</v>
      </c>
      <c r="E833" s="93" t="s">
        <v>684</v>
      </c>
      <c r="F833" s="93" t="s">
        <v>783</v>
      </c>
      <c r="G833" s="1">
        <v>1</v>
      </c>
      <c r="H833" s="1">
        <v>1</v>
      </c>
      <c r="I833" s="1">
        <v>1</v>
      </c>
      <c r="J833" s="1">
        <v>1</v>
      </c>
      <c r="K833" s="1">
        <v>1</v>
      </c>
      <c r="L833" s="1">
        <v>1</v>
      </c>
      <c r="M833" s="1">
        <v>1</v>
      </c>
      <c r="N833" s="1">
        <v>1</v>
      </c>
      <c r="O833" s="1">
        <v>1</v>
      </c>
      <c r="P833" s="1">
        <v>1</v>
      </c>
      <c r="Q833" s="1">
        <v>1</v>
      </c>
      <c r="R833" s="1">
        <v>1</v>
      </c>
      <c r="S833" s="1">
        <v>0</v>
      </c>
      <c r="T833" s="1">
        <v>0</v>
      </c>
      <c r="U833" s="1">
        <v>0</v>
      </c>
      <c r="V833" s="1">
        <v>0</v>
      </c>
      <c r="W833" s="1">
        <v>0</v>
      </c>
      <c r="X833" s="1">
        <v>0</v>
      </c>
      <c r="Y833" s="1">
        <v>0</v>
      </c>
      <c r="Z833" s="1">
        <v>0</v>
      </c>
      <c r="AA833" s="1">
        <v>0</v>
      </c>
      <c r="AB833" s="1">
        <v>0</v>
      </c>
      <c r="AC833" s="1">
        <v>0</v>
      </c>
      <c r="AD833" s="1">
        <v>0</v>
      </c>
      <c r="AE833" s="114">
        <v>0</v>
      </c>
    </row>
    <row r="834" spans="1:31" x14ac:dyDescent="0.2">
      <c r="A834" s="111" t="s">
        <v>53</v>
      </c>
      <c r="B834" s="112" t="s">
        <v>808</v>
      </c>
      <c r="C834" s="113">
        <v>60</v>
      </c>
      <c r="D834" s="93" t="s">
        <v>33</v>
      </c>
      <c r="E834" s="93" t="s">
        <v>386</v>
      </c>
      <c r="F834" s="93" t="s">
        <v>783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  <c r="T834" s="1">
        <v>0</v>
      </c>
      <c r="U834" s="1">
        <v>0</v>
      </c>
      <c r="V834" s="1">
        <v>0</v>
      </c>
      <c r="W834" s="1">
        <v>0</v>
      </c>
      <c r="X834" s="1">
        <v>0</v>
      </c>
      <c r="Y834" s="1">
        <v>0</v>
      </c>
      <c r="Z834" s="1">
        <v>1</v>
      </c>
      <c r="AA834" s="1">
        <v>1</v>
      </c>
      <c r="AB834" s="1">
        <v>1</v>
      </c>
      <c r="AC834" s="1">
        <v>1</v>
      </c>
      <c r="AD834" s="1">
        <v>1</v>
      </c>
      <c r="AE834" s="114">
        <v>1</v>
      </c>
    </row>
    <row r="835" spans="1:31" x14ac:dyDescent="0.2">
      <c r="A835" s="111" t="s">
        <v>53</v>
      </c>
      <c r="B835" s="112" t="s">
        <v>808</v>
      </c>
      <c r="C835" s="113">
        <v>61</v>
      </c>
      <c r="D835" s="93" t="s">
        <v>33</v>
      </c>
      <c r="E835" s="93" t="s">
        <v>682</v>
      </c>
      <c r="F835" s="93" t="s">
        <v>783</v>
      </c>
      <c r="G835" s="1">
        <v>1</v>
      </c>
      <c r="H835" s="1">
        <v>1</v>
      </c>
      <c r="I835" s="1">
        <v>1</v>
      </c>
      <c r="J835" s="1">
        <v>1</v>
      </c>
      <c r="K835" s="1">
        <v>1</v>
      </c>
      <c r="L835" s="1">
        <v>1</v>
      </c>
      <c r="M835" s="1">
        <v>1</v>
      </c>
      <c r="N835" s="1">
        <v>1</v>
      </c>
      <c r="O835" s="1">
        <v>1</v>
      </c>
      <c r="P835" s="1">
        <v>1</v>
      </c>
      <c r="Q835" s="1">
        <v>0</v>
      </c>
      <c r="R835" s="1">
        <v>0</v>
      </c>
      <c r="S835" s="1">
        <v>0</v>
      </c>
      <c r="T835" s="1">
        <v>0</v>
      </c>
      <c r="U835" s="1">
        <v>0</v>
      </c>
      <c r="V835" s="1">
        <v>0</v>
      </c>
      <c r="W835" s="1">
        <v>0</v>
      </c>
      <c r="X835" s="1">
        <v>0</v>
      </c>
      <c r="Y835" s="1">
        <v>0</v>
      </c>
      <c r="Z835" s="1">
        <v>0</v>
      </c>
      <c r="AA835" s="1">
        <v>0</v>
      </c>
      <c r="AB835" s="1">
        <v>0</v>
      </c>
      <c r="AC835" s="1">
        <v>0</v>
      </c>
      <c r="AD835" s="1">
        <v>0</v>
      </c>
      <c r="AE835" s="114">
        <v>0</v>
      </c>
    </row>
    <row r="836" spans="1:31" x14ac:dyDescent="0.2">
      <c r="A836" s="111" t="s">
        <v>53</v>
      </c>
      <c r="B836" s="112" t="s">
        <v>808</v>
      </c>
      <c r="C836" s="113">
        <v>61</v>
      </c>
      <c r="D836" s="93" t="s">
        <v>33</v>
      </c>
      <c r="E836" s="93" t="s">
        <v>701</v>
      </c>
      <c r="F836" s="93" t="s">
        <v>782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1</v>
      </c>
      <c r="S836" s="1">
        <v>1</v>
      </c>
      <c r="T836" s="1">
        <v>1</v>
      </c>
      <c r="U836" s="1">
        <v>1</v>
      </c>
      <c r="V836" s="1">
        <v>1</v>
      </c>
      <c r="W836" s="1">
        <v>1</v>
      </c>
      <c r="X836" s="1">
        <v>0</v>
      </c>
      <c r="Y836" s="1">
        <v>0</v>
      </c>
      <c r="Z836" s="1">
        <v>0</v>
      </c>
      <c r="AA836" s="1">
        <v>0</v>
      </c>
      <c r="AB836" s="1">
        <v>0</v>
      </c>
      <c r="AC836" s="1">
        <v>0</v>
      </c>
      <c r="AD836" s="1">
        <v>0</v>
      </c>
      <c r="AE836" s="114">
        <v>0</v>
      </c>
    </row>
    <row r="837" spans="1:31" x14ac:dyDescent="0.2">
      <c r="A837" s="111" t="s">
        <v>53</v>
      </c>
      <c r="B837" s="112" t="s">
        <v>808</v>
      </c>
      <c r="C837" s="113">
        <v>62</v>
      </c>
      <c r="D837" s="93" t="s">
        <v>33</v>
      </c>
      <c r="E837" s="93" t="s">
        <v>355</v>
      </c>
      <c r="F837" s="93" t="s">
        <v>783</v>
      </c>
      <c r="G837" s="1">
        <v>1</v>
      </c>
      <c r="H837" s="1">
        <v>1</v>
      </c>
      <c r="I837" s="1">
        <v>1</v>
      </c>
      <c r="J837" s="1">
        <v>1</v>
      </c>
      <c r="K837" s="1">
        <v>1</v>
      </c>
      <c r="L837" s="1">
        <v>1</v>
      </c>
      <c r="M837" s="1">
        <v>1</v>
      </c>
      <c r="N837" s="1">
        <v>1</v>
      </c>
      <c r="O837" s="1">
        <v>1</v>
      </c>
      <c r="P837" s="1">
        <v>1</v>
      </c>
      <c r="Q837" s="1">
        <v>1</v>
      </c>
      <c r="R837" s="1">
        <v>1</v>
      </c>
      <c r="S837" s="1">
        <v>0</v>
      </c>
      <c r="T837" s="1">
        <v>0</v>
      </c>
      <c r="U837" s="1">
        <v>0</v>
      </c>
      <c r="V837" s="1">
        <v>0</v>
      </c>
      <c r="W837" s="1">
        <v>0</v>
      </c>
      <c r="X837" s="1">
        <v>0</v>
      </c>
      <c r="Y837" s="1">
        <v>0</v>
      </c>
      <c r="Z837" s="1">
        <v>0</v>
      </c>
      <c r="AA837" s="1">
        <v>0</v>
      </c>
      <c r="AB837" s="1">
        <v>0</v>
      </c>
      <c r="AC837" s="1">
        <v>0</v>
      </c>
      <c r="AD837" s="1">
        <v>0</v>
      </c>
      <c r="AE837" s="114">
        <v>0</v>
      </c>
    </row>
    <row r="838" spans="1:31" x14ac:dyDescent="0.2">
      <c r="A838" s="111" t="s">
        <v>53</v>
      </c>
      <c r="B838" s="112" t="s">
        <v>808</v>
      </c>
      <c r="C838" s="113">
        <v>62</v>
      </c>
      <c r="D838" s="93" t="s">
        <v>33</v>
      </c>
      <c r="E838" s="93" t="s">
        <v>702</v>
      </c>
      <c r="F838" s="93" t="s">
        <v>783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  <c r="T838" s="1">
        <v>0</v>
      </c>
      <c r="U838" s="1">
        <v>0</v>
      </c>
      <c r="V838" s="1">
        <v>0</v>
      </c>
      <c r="W838" s="1">
        <v>1</v>
      </c>
      <c r="X838" s="1">
        <v>1</v>
      </c>
      <c r="Y838" s="1">
        <v>1</v>
      </c>
      <c r="Z838" s="1">
        <v>1</v>
      </c>
      <c r="AA838" s="1">
        <v>1</v>
      </c>
      <c r="AB838" s="1">
        <v>1</v>
      </c>
      <c r="AC838" s="1">
        <v>1</v>
      </c>
      <c r="AD838" s="1">
        <v>1</v>
      </c>
      <c r="AE838" s="114">
        <v>1</v>
      </c>
    </row>
    <row r="839" spans="1:31" x14ac:dyDescent="0.2">
      <c r="A839" s="111" t="s">
        <v>53</v>
      </c>
      <c r="B839" s="112" t="s">
        <v>808</v>
      </c>
      <c r="C839" s="113">
        <v>63</v>
      </c>
      <c r="D839" s="93" t="s">
        <v>33</v>
      </c>
      <c r="E839" s="93" t="s">
        <v>703</v>
      </c>
      <c r="F839" s="93" t="s">
        <v>783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1</v>
      </c>
      <c r="U839" s="1">
        <v>1</v>
      </c>
      <c r="V839" s="1">
        <v>1</v>
      </c>
      <c r="W839" s="1">
        <v>1</v>
      </c>
      <c r="X839" s="1">
        <v>1</v>
      </c>
      <c r="Y839" s="1">
        <v>1</v>
      </c>
      <c r="Z839" s="1">
        <v>1</v>
      </c>
      <c r="AA839" s="1">
        <v>1</v>
      </c>
      <c r="AB839" s="1">
        <v>0</v>
      </c>
      <c r="AC839" s="1">
        <v>0</v>
      </c>
      <c r="AD839" s="1">
        <v>0</v>
      </c>
      <c r="AE839" s="114">
        <v>0</v>
      </c>
    </row>
    <row r="840" spans="1:31" x14ac:dyDescent="0.2">
      <c r="A840" s="111" t="s">
        <v>53</v>
      </c>
      <c r="B840" s="112" t="s">
        <v>808</v>
      </c>
      <c r="C840" s="113">
        <v>64</v>
      </c>
      <c r="D840" s="93" t="s">
        <v>33</v>
      </c>
      <c r="E840" s="93" t="s">
        <v>704</v>
      </c>
      <c r="F840" s="93" t="s">
        <v>783</v>
      </c>
      <c r="G840" s="1">
        <v>1</v>
      </c>
      <c r="H840" s="1">
        <v>1</v>
      </c>
      <c r="I840" s="1">
        <v>1</v>
      </c>
      <c r="J840" s="1">
        <v>1</v>
      </c>
      <c r="K840" s="1">
        <v>1</v>
      </c>
      <c r="L840" s="1">
        <v>1</v>
      </c>
      <c r="M840" s="1">
        <v>1</v>
      </c>
      <c r="N840" s="1">
        <v>1</v>
      </c>
      <c r="O840" s="1">
        <v>1</v>
      </c>
      <c r="P840" s="1">
        <v>1</v>
      </c>
      <c r="Q840" s="1">
        <v>1</v>
      </c>
      <c r="R840" s="1">
        <v>1</v>
      </c>
      <c r="S840" s="1">
        <v>1</v>
      </c>
      <c r="T840" s="1">
        <v>1</v>
      </c>
      <c r="U840" s="1">
        <v>1</v>
      </c>
      <c r="V840" s="1">
        <v>1</v>
      </c>
      <c r="W840" s="1">
        <v>1</v>
      </c>
      <c r="X840" s="1">
        <v>1</v>
      </c>
      <c r="Y840" s="1">
        <v>1</v>
      </c>
      <c r="Z840" s="1">
        <v>1</v>
      </c>
      <c r="AA840" s="1">
        <v>1</v>
      </c>
      <c r="AB840" s="1">
        <v>1</v>
      </c>
      <c r="AC840" s="1">
        <v>0</v>
      </c>
      <c r="AD840" s="1">
        <v>0</v>
      </c>
      <c r="AE840" s="114">
        <v>0</v>
      </c>
    </row>
    <row r="841" spans="1:31" x14ac:dyDescent="0.2">
      <c r="A841" s="111" t="s">
        <v>53</v>
      </c>
      <c r="B841" s="112" t="s">
        <v>808</v>
      </c>
      <c r="C841" s="113">
        <v>65</v>
      </c>
      <c r="D841" s="93" t="s">
        <v>33</v>
      </c>
      <c r="E841" s="93" t="s">
        <v>705</v>
      </c>
      <c r="F841" s="93" t="s">
        <v>783</v>
      </c>
      <c r="G841" s="1">
        <v>1</v>
      </c>
      <c r="H841" s="1">
        <v>1</v>
      </c>
      <c r="I841" s="1">
        <v>1</v>
      </c>
      <c r="J841" s="1">
        <v>1</v>
      </c>
      <c r="K841" s="1">
        <v>1</v>
      </c>
      <c r="L841" s="1">
        <v>1</v>
      </c>
      <c r="M841" s="1">
        <v>1</v>
      </c>
      <c r="N841" s="1">
        <v>1</v>
      </c>
      <c r="O841" s="1">
        <v>1</v>
      </c>
      <c r="P841" s="1">
        <v>1</v>
      </c>
      <c r="Q841" s="1">
        <v>1</v>
      </c>
      <c r="R841" s="1">
        <v>1</v>
      </c>
      <c r="S841" s="1">
        <v>1</v>
      </c>
      <c r="T841" s="1">
        <v>1</v>
      </c>
      <c r="U841" s="1">
        <v>1</v>
      </c>
      <c r="V841" s="1">
        <v>1</v>
      </c>
      <c r="W841" s="1">
        <v>1</v>
      </c>
      <c r="X841" s="1">
        <v>1</v>
      </c>
      <c r="Y841" s="1">
        <v>1</v>
      </c>
      <c r="Z841" s="1">
        <v>1</v>
      </c>
      <c r="AA841" s="1">
        <v>0</v>
      </c>
      <c r="AB841" s="1">
        <v>0</v>
      </c>
      <c r="AC841" s="1">
        <v>0</v>
      </c>
      <c r="AD841" s="1">
        <v>0</v>
      </c>
      <c r="AE841" s="114">
        <v>0</v>
      </c>
    </row>
    <row r="842" spans="1:31" x14ac:dyDescent="0.2">
      <c r="A842" s="111" t="s">
        <v>53</v>
      </c>
      <c r="B842" s="112" t="s">
        <v>808</v>
      </c>
      <c r="C842" s="113">
        <v>66</v>
      </c>
      <c r="D842" s="93" t="s">
        <v>33</v>
      </c>
      <c r="E842" s="93" t="s">
        <v>245</v>
      </c>
      <c r="F842" s="93" t="s">
        <v>783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1</v>
      </c>
      <c r="Q842" s="1">
        <v>1</v>
      </c>
      <c r="R842" s="1">
        <v>1</v>
      </c>
      <c r="S842" s="1">
        <v>0</v>
      </c>
      <c r="T842" s="1">
        <v>0</v>
      </c>
      <c r="U842" s="1">
        <v>0</v>
      </c>
      <c r="V842" s="1">
        <v>0</v>
      </c>
      <c r="W842" s="1">
        <v>0</v>
      </c>
      <c r="X842" s="1">
        <v>0</v>
      </c>
      <c r="Y842" s="1">
        <v>0</v>
      </c>
      <c r="Z842" s="1">
        <v>0</v>
      </c>
      <c r="AA842" s="1">
        <v>0</v>
      </c>
      <c r="AB842" s="1">
        <v>0</v>
      </c>
      <c r="AC842" s="1">
        <v>0</v>
      </c>
      <c r="AD842" s="1">
        <v>0</v>
      </c>
      <c r="AE842" s="114">
        <v>0</v>
      </c>
    </row>
    <row r="843" spans="1:31" x14ac:dyDescent="0.2">
      <c r="A843" s="111" t="s">
        <v>53</v>
      </c>
      <c r="B843" s="112" t="s">
        <v>808</v>
      </c>
      <c r="C843" s="113">
        <v>66</v>
      </c>
      <c r="D843" s="93" t="s">
        <v>33</v>
      </c>
      <c r="E843" s="93" t="s">
        <v>705</v>
      </c>
      <c r="F843" s="93" t="s">
        <v>783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  <c r="T843" s="1">
        <v>0</v>
      </c>
      <c r="U843" s="1">
        <v>1</v>
      </c>
      <c r="V843" s="1">
        <v>1</v>
      </c>
      <c r="W843" s="1">
        <v>1</v>
      </c>
      <c r="X843" s="1">
        <v>1</v>
      </c>
      <c r="Y843" s="1">
        <v>1</v>
      </c>
      <c r="Z843" s="1">
        <v>1</v>
      </c>
      <c r="AA843" s="1">
        <v>1</v>
      </c>
      <c r="AB843" s="1">
        <v>1</v>
      </c>
      <c r="AC843" s="1">
        <v>1</v>
      </c>
      <c r="AD843" s="1">
        <v>1</v>
      </c>
      <c r="AE843" s="114">
        <v>1</v>
      </c>
    </row>
    <row r="844" spans="1:31" x14ac:dyDescent="0.2">
      <c r="A844" s="111" t="s">
        <v>53</v>
      </c>
      <c r="B844" s="112" t="s">
        <v>808</v>
      </c>
      <c r="C844" s="113">
        <v>67</v>
      </c>
      <c r="D844" s="93" t="s">
        <v>33</v>
      </c>
      <c r="E844" s="93" t="s">
        <v>706</v>
      </c>
      <c r="F844" s="93" t="s">
        <v>783</v>
      </c>
      <c r="G844" s="1">
        <v>1</v>
      </c>
      <c r="H844" s="1">
        <v>1</v>
      </c>
      <c r="I844" s="1">
        <v>1</v>
      </c>
      <c r="J844" s="1">
        <v>1</v>
      </c>
      <c r="K844" s="1">
        <v>1</v>
      </c>
      <c r="L844" s="1">
        <v>1</v>
      </c>
      <c r="M844" s="1">
        <v>1</v>
      </c>
      <c r="N844" s="1">
        <v>1</v>
      </c>
      <c r="O844" s="1">
        <v>1</v>
      </c>
      <c r="P844" s="1">
        <v>1</v>
      </c>
      <c r="Q844" s="1">
        <v>1</v>
      </c>
      <c r="R844" s="1">
        <v>1</v>
      </c>
      <c r="S844" s="1">
        <v>0</v>
      </c>
      <c r="T844" s="1">
        <v>0</v>
      </c>
      <c r="U844" s="1">
        <v>0</v>
      </c>
      <c r="V844" s="1">
        <v>0</v>
      </c>
      <c r="W844" s="1">
        <v>0</v>
      </c>
      <c r="X844" s="1">
        <v>0</v>
      </c>
      <c r="Y844" s="1">
        <v>0</v>
      </c>
      <c r="Z844" s="1">
        <v>0</v>
      </c>
      <c r="AA844" s="1">
        <v>0</v>
      </c>
      <c r="AB844" s="1">
        <v>0</v>
      </c>
      <c r="AC844" s="1">
        <v>0</v>
      </c>
      <c r="AD844" s="1">
        <v>0</v>
      </c>
      <c r="AE844" s="114">
        <v>0</v>
      </c>
    </row>
    <row r="845" spans="1:31" x14ac:dyDescent="0.2">
      <c r="A845" s="111" t="s">
        <v>53</v>
      </c>
      <c r="B845" s="112" t="s">
        <v>808</v>
      </c>
      <c r="C845" s="113">
        <v>67</v>
      </c>
      <c r="D845" s="93" t="s">
        <v>33</v>
      </c>
      <c r="E845" s="93" t="s">
        <v>707</v>
      </c>
      <c r="F845" s="93" t="s">
        <v>783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  <c r="T845" s="1">
        <v>0</v>
      </c>
      <c r="U845" s="1">
        <v>0</v>
      </c>
      <c r="V845" s="1">
        <v>0</v>
      </c>
      <c r="W845" s="1">
        <v>1</v>
      </c>
      <c r="X845" s="1">
        <v>1</v>
      </c>
      <c r="Y845" s="1">
        <v>1</v>
      </c>
      <c r="Z845" s="1">
        <v>1</v>
      </c>
      <c r="AA845" s="1">
        <v>1</v>
      </c>
      <c r="AB845" s="1">
        <v>1</v>
      </c>
      <c r="AC845" s="1">
        <v>1</v>
      </c>
      <c r="AD845" s="1">
        <v>1</v>
      </c>
      <c r="AE845" s="114">
        <v>1</v>
      </c>
    </row>
    <row r="846" spans="1:31" x14ac:dyDescent="0.2">
      <c r="A846" s="111" t="s">
        <v>53</v>
      </c>
      <c r="B846" s="112" t="s">
        <v>808</v>
      </c>
      <c r="C846" s="113">
        <v>68</v>
      </c>
      <c r="D846" s="93" t="s">
        <v>33</v>
      </c>
      <c r="E846" s="93" t="s">
        <v>708</v>
      </c>
      <c r="F846" s="93" t="s">
        <v>783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0</v>
      </c>
      <c r="Q846" s="1">
        <v>0</v>
      </c>
      <c r="R846" s="1">
        <v>1</v>
      </c>
      <c r="S846" s="1">
        <v>1</v>
      </c>
      <c r="T846" s="1">
        <v>1</v>
      </c>
      <c r="U846" s="1">
        <v>1</v>
      </c>
      <c r="V846" s="1">
        <v>1</v>
      </c>
      <c r="W846" s="1">
        <v>1</v>
      </c>
      <c r="X846" s="1">
        <v>0</v>
      </c>
      <c r="Y846" s="1">
        <v>0</v>
      </c>
      <c r="Z846" s="1">
        <v>0</v>
      </c>
      <c r="AA846" s="1">
        <v>0</v>
      </c>
      <c r="AB846" s="1">
        <v>0</v>
      </c>
      <c r="AC846" s="1">
        <v>0</v>
      </c>
      <c r="AD846" s="1">
        <v>0</v>
      </c>
      <c r="AE846" s="114">
        <v>0</v>
      </c>
    </row>
    <row r="847" spans="1:31" x14ac:dyDescent="0.2">
      <c r="A847" s="111" t="s">
        <v>53</v>
      </c>
      <c r="B847" s="112" t="s">
        <v>808</v>
      </c>
      <c r="C847" s="113">
        <v>68</v>
      </c>
      <c r="D847" s="93" t="s">
        <v>33</v>
      </c>
      <c r="E847" s="93" t="s">
        <v>709</v>
      </c>
      <c r="F847" s="93" t="s">
        <v>782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  <c r="T847" s="1">
        <v>0</v>
      </c>
      <c r="U847" s="1">
        <v>0</v>
      </c>
      <c r="V847" s="1">
        <v>0</v>
      </c>
      <c r="W847" s="1">
        <v>0</v>
      </c>
      <c r="X847" s="1">
        <v>1</v>
      </c>
      <c r="Y847" s="1">
        <v>1</v>
      </c>
      <c r="Z847" s="1">
        <v>1</v>
      </c>
      <c r="AA847" s="1">
        <v>1</v>
      </c>
      <c r="AB847" s="1">
        <v>1</v>
      </c>
      <c r="AC847" s="1">
        <v>1</v>
      </c>
      <c r="AD847" s="1">
        <v>1</v>
      </c>
      <c r="AE847" s="114">
        <v>1</v>
      </c>
    </row>
    <row r="848" spans="1:31" x14ac:dyDescent="0.2">
      <c r="A848" s="111" t="s">
        <v>53</v>
      </c>
      <c r="B848" s="112" t="s">
        <v>808</v>
      </c>
      <c r="C848" s="113">
        <v>69</v>
      </c>
      <c r="D848" s="93" t="s">
        <v>33</v>
      </c>
      <c r="E848" s="93" t="s">
        <v>710</v>
      </c>
      <c r="F848" s="93" t="s">
        <v>783</v>
      </c>
      <c r="G848" s="1">
        <v>1</v>
      </c>
      <c r="H848" s="1">
        <v>1</v>
      </c>
      <c r="I848" s="1">
        <v>1</v>
      </c>
      <c r="J848" s="1">
        <v>1</v>
      </c>
      <c r="K848" s="1">
        <v>1</v>
      </c>
      <c r="L848" s="1">
        <v>1</v>
      </c>
      <c r="M848" s="1">
        <v>1</v>
      </c>
      <c r="N848" s="1">
        <v>1</v>
      </c>
      <c r="O848" s="1">
        <v>1</v>
      </c>
      <c r="P848" s="1">
        <v>1</v>
      </c>
      <c r="Q848" s="1">
        <v>1</v>
      </c>
      <c r="R848" s="1">
        <v>1</v>
      </c>
      <c r="S848" s="1">
        <v>1</v>
      </c>
      <c r="T848" s="1">
        <v>1</v>
      </c>
      <c r="U848" s="1">
        <v>1</v>
      </c>
      <c r="V848" s="1">
        <v>1</v>
      </c>
      <c r="W848" s="1">
        <v>1</v>
      </c>
      <c r="X848" s="1">
        <v>1</v>
      </c>
      <c r="Y848" s="1">
        <v>1</v>
      </c>
      <c r="Z848" s="1">
        <v>0</v>
      </c>
      <c r="AA848" s="1">
        <v>0</v>
      </c>
      <c r="AB848" s="1">
        <v>0</v>
      </c>
      <c r="AC848" s="1">
        <v>0</v>
      </c>
      <c r="AD848" s="1">
        <v>0</v>
      </c>
      <c r="AE848" s="114">
        <v>0</v>
      </c>
    </row>
    <row r="849" spans="1:31" x14ac:dyDescent="0.2">
      <c r="A849" s="111" t="s">
        <v>53</v>
      </c>
      <c r="B849" s="112" t="s">
        <v>808</v>
      </c>
      <c r="C849" s="113">
        <v>69</v>
      </c>
      <c r="D849" s="93" t="s">
        <v>33</v>
      </c>
      <c r="E849" s="93" t="s">
        <v>711</v>
      </c>
      <c r="F849" s="93" t="s">
        <v>782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  <c r="T849" s="1">
        <v>0</v>
      </c>
      <c r="U849" s="1">
        <v>0</v>
      </c>
      <c r="V849" s="1">
        <v>0</v>
      </c>
      <c r="W849" s="1">
        <v>0</v>
      </c>
      <c r="X849" s="1">
        <v>0</v>
      </c>
      <c r="Y849" s="1">
        <v>0</v>
      </c>
      <c r="Z849" s="1">
        <v>0</v>
      </c>
      <c r="AA849" s="1">
        <v>0</v>
      </c>
      <c r="AB849" s="1">
        <v>0</v>
      </c>
      <c r="AC849" s="1">
        <v>1</v>
      </c>
      <c r="AD849" s="1">
        <v>1</v>
      </c>
      <c r="AE849" s="114">
        <v>0</v>
      </c>
    </row>
    <row r="850" spans="1:31" x14ac:dyDescent="0.2">
      <c r="A850" s="111" t="s">
        <v>53</v>
      </c>
      <c r="B850" s="112" t="s">
        <v>808</v>
      </c>
      <c r="C850" s="113">
        <v>70</v>
      </c>
      <c r="D850" s="93" t="s">
        <v>33</v>
      </c>
      <c r="E850" s="93" t="s">
        <v>712</v>
      </c>
      <c r="F850" s="93" t="s">
        <v>783</v>
      </c>
      <c r="G850" s="1">
        <v>0</v>
      </c>
      <c r="H850" s="1">
        <v>0</v>
      </c>
      <c r="I850" s="1">
        <v>0</v>
      </c>
      <c r="J850" s="1">
        <v>0</v>
      </c>
      <c r="K850" s="1">
        <v>1</v>
      </c>
      <c r="L850" s="1">
        <v>1</v>
      </c>
      <c r="M850" s="1">
        <v>1</v>
      </c>
      <c r="N850" s="1">
        <v>1</v>
      </c>
      <c r="O850" s="1">
        <v>1</v>
      </c>
      <c r="P850" s="1">
        <v>1</v>
      </c>
      <c r="Q850" s="1">
        <v>1</v>
      </c>
      <c r="R850" s="1">
        <v>1</v>
      </c>
      <c r="S850" s="1">
        <v>1</v>
      </c>
      <c r="T850" s="1">
        <v>1</v>
      </c>
      <c r="U850" s="1">
        <v>1</v>
      </c>
      <c r="V850" s="1">
        <v>1</v>
      </c>
      <c r="W850" s="1">
        <v>1</v>
      </c>
      <c r="X850" s="1">
        <v>0</v>
      </c>
      <c r="Y850" s="1">
        <v>0</v>
      </c>
      <c r="Z850" s="1">
        <v>0</v>
      </c>
      <c r="AA850" s="1">
        <v>0</v>
      </c>
      <c r="AB850" s="1">
        <v>0</v>
      </c>
      <c r="AC850" s="1">
        <v>0</v>
      </c>
      <c r="AD850" s="1">
        <v>0</v>
      </c>
      <c r="AE850" s="114">
        <v>0</v>
      </c>
    </row>
    <row r="851" spans="1:31" x14ac:dyDescent="0.2">
      <c r="A851" s="111" t="s">
        <v>53</v>
      </c>
      <c r="B851" s="112" t="s">
        <v>808</v>
      </c>
      <c r="C851" s="113">
        <v>70</v>
      </c>
      <c r="D851" s="93" t="s">
        <v>33</v>
      </c>
      <c r="E851" s="93" t="s">
        <v>713</v>
      </c>
      <c r="F851" s="93" t="s">
        <v>782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  <c r="T851" s="1">
        <v>0</v>
      </c>
      <c r="U851" s="1">
        <v>0</v>
      </c>
      <c r="V851" s="1">
        <v>0</v>
      </c>
      <c r="W851" s="1">
        <v>0</v>
      </c>
      <c r="X851" s="1">
        <v>0</v>
      </c>
      <c r="Y851" s="1">
        <v>0</v>
      </c>
      <c r="Z851" s="1">
        <v>0</v>
      </c>
      <c r="AA851" s="1">
        <v>1</v>
      </c>
      <c r="AB851" s="1">
        <v>1</v>
      </c>
      <c r="AC851" s="1">
        <v>1</v>
      </c>
      <c r="AD851" s="1">
        <v>1</v>
      </c>
      <c r="AE851" s="114">
        <v>1</v>
      </c>
    </row>
    <row r="852" spans="1:31" x14ac:dyDescent="0.2">
      <c r="A852" s="111" t="s">
        <v>53</v>
      </c>
      <c r="B852" s="112" t="s">
        <v>808</v>
      </c>
      <c r="C852" s="113">
        <v>71</v>
      </c>
      <c r="D852" s="93" t="s">
        <v>33</v>
      </c>
      <c r="E852" s="93" t="s">
        <v>714</v>
      </c>
      <c r="F852" s="93" t="s">
        <v>783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1</v>
      </c>
      <c r="Q852" s="1">
        <v>1</v>
      </c>
      <c r="R852" s="1">
        <v>1</v>
      </c>
      <c r="S852" s="1">
        <v>0</v>
      </c>
      <c r="T852" s="1">
        <v>0</v>
      </c>
      <c r="U852" s="1">
        <v>0</v>
      </c>
      <c r="V852" s="1">
        <v>0</v>
      </c>
      <c r="W852" s="1">
        <v>0</v>
      </c>
      <c r="X852" s="1">
        <v>0</v>
      </c>
      <c r="Y852" s="1">
        <v>0</v>
      </c>
      <c r="Z852" s="1">
        <v>0</v>
      </c>
      <c r="AA852" s="1">
        <v>0</v>
      </c>
      <c r="AB852" s="1">
        <v>0</v>
      </c>
      <c r="AC852" s="1">
        <v>0</v>
      </c>
      <c r="AD852" s="1">
        <v>0</v>
      </c>
      <c r="AE852" s="114">
        <v>0</v>
      </c>
    </row>
    <row r="853" spans="1:31" x14ac:dyDescent="0.2">
      <c r="A853" s="111" t="s">
        <v>53</v>
      </c>
      <c r="B853" s="112" t="s">
        <v>808</v>
      </c>
      <c r="C853" s="113">
        <v>71</v>
      </c>
      <c r="D853" s="93" t="s">
        <v>33</v>
      </c>
      <c r="E853" s="93" t="s">
        <v>715</v>
      </c>
      <c r="F853" s="93" t="s">
        <v>783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0</v>
      </c>
      <c r="Q853" s="1">
        <v>0</v>
      </c>
      <c r="R853" s="1">
        <v>0</v>
      </c>
      <c r="S853" s="1">
        <v>0</v>
      </c>
      <c r="T853" s="1">
        <v>0</v>
      </c>
      <c r="U853" s="1">
        <v>0</v>
      </c>
      <c r="V853" s="1">
        <v>0</v>
      </c>
      <c r="W853" s="1">
        <v>0</v>
      </c>
      <c r="X853" s="1">
        <v>1</v>
      </c>
      <c r="Y853" s="1">
        <v>1</v>
      </c>
      <c r="Z853" s="1">
        <v>1</v>
      </c>
      <c r="AA853" s="1">
        <v>1</v>
      </c>
      <c r="AB853" s="1">
        <v>1</v>
      </c>
      <c r="AC853" s="1">
        <v>1</v>
      </c>
      <c r="AD853" s="1">
        <v>1</v>
      </c>
      <c r="AE853" s="114">
        <v>1</v>
      </c>
    </row>
    <row r="854" spans="1:31" x14ac:dyDescent="0.2">
      <c r="A854" s="111" t="s">
        <v>53</v>
      </c>
      <c r="B854" s="112" t="s">
        <v>808</v>
      </c>
      <c r="C854" s="113">
        <v>72</v>
      </c>
      <c r="D854" s="93" t="s">
        <v>33</v>
      </c>
      <c r="E854" s="93" t="s">
        <v>716</v>
      </c>
      <c r="F854" s="93" t="s">
        <v>783</v>
      </c>
      <c r="G854" s="1">
        <v>1</v>
      </c>
      <c r="H854" s="1">
        <v>1</v>
      </c>
      <c r="I854" s="1">
        <v>1</v>
      </c>
      <c r="J854" s="1">
        <v>1</v>
      </c>
      <c r="K854" s="1">
        <v>1</v>
      </c>
      <c r="L854" s="1">
        <v>1</v>
      </c>
      <c r="M854" s="1">
        <v>1</v>
      </c>
      <c r="N854" s="1">
        <v>1</v>
      </c>
      <c r="O854" s="1">
        <v>1</v>
      </c>
      <c r="P854" s="1">
        <v>1</v>
      </c>
      <c r="Q854" s="1">
        <v>1</v>
      </c>
      <c r="R854" s="1">
        <v>1</v>
      </c>
      <c r="S854" s="1">
        <v>1</v>
      </c>
      <c r="T854" s="1">
        <v>1</v>
      </c>
      <c r="U854" s="1">
        <v>1</v>
      </c>
      <c r="V854" s="1">
        <v>1</v>
      </c>
      <c r="W854" s="1">
        <v>1</v>
      </c>
      <c r="X854" s="1">
        <v>0</v>
      </c>
      <c r="Y854" s="1">
        <v>0</v>
      </c>
      <c r="Z854" s="1">
        <v>0</v>
      </c>
      <c r="AA854" s="1">
        <v>0</v>
      </c>
      <c r="AB854" s="1">
        <v>0</v>
      </c>
      <c r="AC854" s="1">
        <v>0</v>
      </c>
      <c r="AD854" s="1">
        <v>0</v>
      </c>
      <c r="AE854" s="114">
        <v>0</v>
      </c>
    </row>
    <row r="855" spans="1:31" x14ac:dyDescent="0.2">
      <c r="A855" s="111" t="s">
        <v>53</v>
      </c>
      <c r="B855" s="112" t="s">
        <v>808</v>
      </c>
      <c r="C855" s="113">
        <v>72</v>
      </c>
      <c r="D855" s="93" t="s">
        <v>33</v>
      </c>
      <c r="E855" s="93" t="s">
        <v>594</v>
      </c>
      <c r="F855" s="93" t="s">
        <v>783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  <c r="T855" s="1">
        <v>0</v>
      </c>
      <c r="U855" s="1">
        <v>0</v>
      </c>
      <c r="V855" s="1">
        <v>0</v>
      </c>
      <c r="W855" s="1">
        <v>0</v>
      </c>
      <c r="X855" s="1">
        <v>0</v>
      </c>
      <c r="Y855" s="1">
        <v>1</v>
      </c>
      <c r="Z855" s="1">
        <v>1</v>
      </c>
      <c r="AA855" s="1">
        <v>1</v>
      </c>
      <c r="AB855" s="1">
        <v>1</v>
      </c>
      <c r="AC855" s="1">
        <v>1</v>
      </c>
      <c r="AD855" s="1">
        <v>1</v>
      </c>
      <c r="AE855" s="114">
        <v>1</v>
      </c>
    </row>
    <row r="856" spans="1:31" x14ac:dyDescent="0.2">
      <c r="A856" s="111" t="s">
        <v>53</v>
      </c>
      <c r="B856" s="112" t="s">
        <v>808</v>
      </c>
      <c r="C856" s="113">
        <v>73</v>
      </c>
      <c r="D856" s="93" t="s">
        <v>33</v>
      </c>
      <c r="E856" s="93" t="s">
        <v>717</v>
      </c>
      <c r="F856" s="93" t="s">
        <v>783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1</v>
      </c>
      <c r="O856" s="1">
        <v>1</v>
      </c>
      <c r="P856" s="1">
        <v>1</v>
      </c>
      <c r="Q856" s="1">
        <v>1</v>
      </c>
      <c r="R856" s="1">
        <v>1</v>
      </c>
      <c r="S856" s="1">
        <v>0</v>
      </c>
      <c r="T856" s="1">
        <v>0</v>
      </c>
      <c r="U856" s="1">
        <v>0</v>
      </c>
      <c r="V856" s="1">
        <v>0</v>
      </c>
      <c r="W856" s="1">
        <v>0</v>
      </c>
      <c r="X856" s="1">
        <v>0</v>
      </c>
      <c r="Y856" s="1">
        <v>0</v>
      </c>
      <c r="Z856" s="1">
        <v>0</v>
      </c>
      <c r="AA856" s="1">
        <v>0</v>
      </c>
      <c r="AB856" s="1">
        <v>0</v>
      </c>
      <c r="AC856" s="1">
        <v>0</v>
      </c>
      <c r="AD856" s="1">
        <v>0</v>
      </c>
      <c r="AE856" s="114">
        <v>0</v>
      </c>
    </row>
    <row r="857" spans="1:31" x14ac:dyDescent="0.2">
      <c r="A857" s="111" t="s">
        <v>53</v>
      </c>
      <c r="B857" s="112" t="s">
        <v>808</v>
      </c>
      <c r="C857" s="113">
        <v>73</v>
      </c>
      <c r="D857" s="93" t="s">
        <v>33</v>
      </c>
      <c r="E857" s="93" t="s">
        <v>718</v>
      </c>
      <c r="F857" s="93" t="s">
        <v>783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  <c r="T857" s="1">
        <v>0</v>
      </c>
      <c r="U857" s="1">
        <v>0</v>
      </c>
      <c r="V857" s="1">
        <v>0</v>
      </c>
      <c r="W857" s="1">
        <v>1</v>
      </c>
      <c r="X857" s="1">
        <v>1</v>
      </c>
      <c r="Y857" s="1">
        <v>1</v>
      </c>
      <c r="Z857" s="1">
        <v>0</v>
      </c>
      <c r="AA857" s="1">
        <v>0</v>
      </c>
      <c r="AB857" s="1">
        <v>0</v>
      </c>
      <c r="AC857" s="1">
        <v>0</v>
      </c>
      <c r="AD857" s="1">
        <v>0</v>
      </c>
      <c r="AE857" s="114">
        <v>0</v>
      </c>
    </row>
    <row r="858" spans="1:31" x14ac:dyDescent="0.2">
      <c r="A858" s="111" t="s">
        <v>53</v>
      </c>
      <c r="B858" s="112" t="s">
        <v>808</v>
      </c>
      <c r="C858" s="113">
        <v>74</v>
      </c>
      <c r="D858" s="93" t="s">
        <v>33</v>
      </c>
      <c r="E858" s="93" t="s">
        <v>719</v>
      </c>
      <c r="F858" s="93" t="s">
        <v>783</v>
      </c>
      <c r="G858" s="1">
        <v>1</v>
      </c>
      <c r="H858" s="1">
        <v>1</v>
      </c>
      <c r="I858" s="1">
        <v>1</v>
      </c>
      <c r="J858" s="1">
        <v>1</v>
      </c>
      <c r="K858" s="1">
        <v>1</v>
      </c>
      <c r="L858" s="1">
        <v>1</v>
      </c>
      <c r="M858" s="1">
        <v>1</v>
      </c>
      <c r="N858" s="1">
        <v>1</v>
      </c>
      <c r="O858" s="1">
        <v>1</v>
      </c>
      <c r="P858" s="1">
        <v>1</v>
      </c>
      <c r="Q858" s="1">
        <v>1</v>
      </c>
      <c r="R858" s="1">
        <v>1</v>
      </c>
      <c r="S858" s="1">
        <v>1</v>
      </c>
      <c r="T858" s="1">
        <v>1</v>
      </c>
      <c r="U858" s="1">
        <v>1</v>
      </c>
      <c r="V858" s="1">
        <v>1</v>
      </c>
      <c r="W858" s="1">
        <v>1</v>
      </c>
      <c r="X858" s="1">
        <v>0</v>
      </c>
      <c r="Y858" s="1">
        <v>0</v>
      </c>
      <c r="Z858" s="1">
        <v>0</v>
      </c>
      <c r="AA858" s="1">
        <v>0</v>
      </c>
      <c r="AB858" s="1">
        <v>0</v>
      </c>
      <c r="AC858" s="1">
        <v>0</v>
      </c>
      <c r="AD858" s="1">
        <v>0</v>
      </c>
      <c r="AE858" s="114">
        <v>0</v>
      </c>
    </row>
    <row r="859" spans="1:31" x14ac:dyDescent="0.2">
      <c r="A859" s="111" t="s">
        <v>53</v>
      </c>
      <c r="B859" s="112" t="s">
        <v>808</v>
      </c>
      <c r="C859" s="113">
        <v>75</v>
      </c>
      <c r="D859" s="93" t="s">
        <v>33</v>
      </c>
      <c r="E859" s="93" t="s">
        <v>720</v>
      </c>
      <c r="F859" s="93" t="s">
        <v>782</v>
      </c>
      <c r="G859" s="1">
        <v>0</v>
      </c>
      <c r="H859" s="1">
        <v>0</v>
      </c>
      <c r="I859" s="1">
        <v>0</v>
      </c>
      <c r="J859" s="1">
        <v>0</v>
      </c>
      <c r="K859" s="1">
        <v>1</v>
      </c>
      <c r="L859" s="1">
        <v>1</v>
      </c>
      <c r="M859" s="1">
        <v>1</v>
      </c>
      <c r="N859" s="1">
        <v>1</v>
      </c>
      <c r="O859" s="1">
        <v>1</v>
      </c>
      <c r="P859" s="1">
        <v>1</v>
      </c>
      <c r="Q859" s="1">
        <v>1</v>
      </c>
      <c r="R859" s="1">
        <v>1</v>
      </c>
      <c r="S859" s="1">
        <v>0</v>
      </c>
      <c r="T859" s="1">
        <v>0</v>
      </c>
      <c r="U859" s="1">
        <v>0</v>
      </c>
      <c r="V859" s="1">
        <v>0</v>
      </c>
      <c r="W859" s="1">
        <v>0</v>
      </c>
      <c r="X859" s="1">
        <v>0</v>
      </c>
      <c r="Y859" s="1">
        <v>0</v>
      </c>
      <c r="Z859" s="1">
        <v>0</v>
      </c>
      <c r="AA859" s="1">
        <v>0</v>
      </c>
      <c r="AB859" s="1">
        <v>0</v>
      </c>
      <c r="AC859" s="1">
        <v>0</v>
      </c>
      <c r="AD859" s="1">
        <v>0</v>
      </c>
      <c r="AE859" s="114">
        <v>0</v>
      </c>
    </row>
    <row r="860" spans="1:31" x14ac:dyDescent="0.2">
      <c r="A860" s="111" t="s">
        <v>53</v>
      </c>
      <c r="B860" s="112" t="s">
        <v>808</v>
      </c>
      <c r="C860" s="113">
        <v>75</v>
      </c>
      <c r="D860" s="93" t="s">
        <v>33</v>
      </c>
      <c r="E860" s="93" t="s">
        <v>721</v>
      </c>
      <c r="F860" s="93" t="s">
        <v>783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  <c r="T860" s="1">
        <v>0</v>
      </c>
      <c r="U860" s="1">
        <v>0</v>
      </c>
      <c r="V860" s="1">
        <v>0</v>
      </c>
      <c r="W860" s="1">
        <v>1</v>
      </c>
      <c r="X860" s="1">
        <v>1</v>
      </c>
      <c r="Y860" s="1">
        <v>1</v>
      </c>
      <c r="Z860" s="1">
        <v>1</v>
      </c>
      <c r="AA860" s="1">
        <v>1</v>
      </c>
      <c r="AB860" s="1">
        <v>1</v>
      </c>
      <c r="AC860" s="1">
        <v>1</v>
      </c>
      <c r="AD860" s="1">
        <v>1</v>
      </c>
      <c r="AE860" s="114">
        <v>1</v>
      </c>
    </row>
    <row r="861" spans="1:31" x14ac:dyDescent="0.2">
      <c r="A861" s="111" t="s">
        <v>53</v>
      </c>
      <c r="B861" s="112" t="s">
        <v>808</v>
      </c>
      <c r="C861" s="113">
        <v>76</v>
      </c>
      <c r="D861" s="93" t="s">
        <v>45</v>
      </c>
      <c r="E861" s="93" t="s">
        <v>139</v>
      </c>
      <c r="F861" s="93" t="s">
        <v>139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0</v>
      </c>
      <c r="U861" s="1">
        <v>0</v>
      </c>
      <c r="V861" s="1">
        <v>0</v>
      </c>
      <c r="W861" s="1">
        <v>0</v>
      </c>
      <c r="X861" s="1">
        <v>0</v>
      </c>
      <c r="Y861" s="1">
        <v>0</v>
      </c>
      <c r="Z861" s="1">
        <v>0</v>
      </c>
      <c r="AA861" s="1">
        <v>0</v>
      </c>
      <c r="AB861" s="1">
        <v>0</v>
      </c>
      <c r="AC861" s="1">
        <v>0</v>
      </c>
      <c r="AD861" s="1">
        <v>0</v>
      </c>
      <c r="AE861" s="114">
        <v>0</v>
      </c>
    </row>
    <row r="862" spans="1:31" x14ac:dyDescent="0.2">
      <c r="A862" s="111" t="s">
        <v>53</v>
      </c>
      <c r="B862" s="112" t="s">
        <v>808</v>
      </c>
      <c r="C862" s="113">
        <v>77</v>
      </c>
      <c r="D862" s="93" t="s">
        <v>45</v>
      </c>
      <c r="E862" s="93" t="s">
        <v>139</v>
      </c>
      <c r="F862" s="93" t="s">
        <v>139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0</v>
      </c>
      <c r="R862" s="1">
        <v>0</v>
      </c>
      <c r="S862" s="1">
        <v>0</v>
      </c>
      <c r="T862" s="1">
        <v>0</v>
      </c>
      <c r="U862" s="1">
        <v>0</v>
      </c>
      <c r="V862" s="1">
        <v>0</v>
      </c>
      <c r="W862" s="1">
        <v>0</v>
      </c>
      <c r="X862" s="1">
        <v>0</v>
      </c>
      <c r="Y862" s="1">
        <v>0</v>
      </c>
      <c r="Z862" s="1">
        <v>0</v>
      </c>
      <c r="AA862" s="1">
        <v>0</v>
      </c>
      <c r="AB862" s="1">
        <v>0</v>
      </c>
      <c r="AC862" s="1">
        <v>0</v>
      </c>
      <c r="AD862" s="1">
        <v>0</v>
      </c>
      <c r="AE862" s="114">
        <v>0</v>
      </c>
    </row>
    <row r="863" spans="1:31" x14ac:dyDescent="0.2">
      <c r="A863" s="111" t="s">
        <v>53</v>
      </c>
      <c r="B863" s="112" t="s">
        <v>808</v>
      </c>
      <c r="C863" s="113">
        <v>78</v>
      </c>
      <c r="D863" s="93" t="s">
        <v>45</v>
      </c>
      <c r="E863" s="93" t="s">
        <v>139</v>
      </c>
      <c r="F863" s="93" t="s">
        <v>139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0</v>
      </c>
      <c r="S863" s="1">
        <v>0</v>
      </c>
      <c r="T863" s="1">
        <v>0</v>
      </c>
      <c r="U863" s="1">
        <v>0</v>
      </c>
      <c r="V863" s="1">
        <v>0</v>
      </c>
      <c r="W863" s="1">
        <v>0</v>
      </c>
      <c r="X863" s="1">
        <v>0</v>
      </c>
      <c r="Y863" s="1">
        <v>0</v>
      </c>
      <c r="Z863" s="1">
        <v>0</v>
      </c>
      <c r="AA863" s="1">
        <v>0</v>
      </c>
      <c r="AB863" s="1">
        <v>0</v>
      </c>
      <c r="AC863" s="1">
        <v>0</v>
      </c>
      <c r="AD863" s="1">
        <v>0</v>
      </c>
      <c r="AE863" s="114">
        <v>0</v>
      </c>
    </row>
    <row r="864" spans="1:31" x14ac:dyDescent="0.2">
      <c r="A864" s="111" t="s">
        <v>53</v>
      </c>
      <c r="B864" s="112" t="s">
        <v>808</v>
      </c>
      <c r="C864" s="113">
        <v>79</v>
      </c>
      <c r="D864" s="93" t="s">
        <v>45</v>
      </c>
      <c r="E864" s="93" t="s">
        <v>139</v>
      </c>
      <c r="F864" s="93" t="s">
        <v>139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  <c r="T864" s="1">
        <v>0</v>
      </c>
      <c r="U864" s="1">
        <v>0</v>
      </c>
      <c r="V864" s="1">
        <v>0</v>
      </c>
      <c r="W864" s="1">
        <v>0</v>
      </c>
      <c r="X864" s="1">
        <v>0</v>
      </c>
      <c r="Y864" s="1">
        <v>0</v>
      </c>
      <c r="Z864" s="1">
        <v>0</v>
      </c>
      <c r="AA864" s="1">
        <v>0</v>
      </c>
      <c r="AB864" s="1">
        <v>0</v>
      </c>
      <c r="AC864" s="1">
        <v>0</v>
      </c>
      <c r="AD864" s="1">
        <v>0</v>
      </c>
      <c r="AE864" s="114">
        <v>0</v>
      </c>
    </row>
    <row r="865" spans="1:31" x14ac:dyDescent="0.2">
      <c r="A865" s="111" t="s">
        <v>53</v>
      </c>
      <c r="B865" s="112" t="s">
        <v>808</v>
      </c>
      <c r="C865" s="113">
        <v>80</v>
      </c>
      <c r="D865" s="93" t="s">
        <v>45</v>
      </c>
      <c r="E865" s="93" t="s">
        <v>722</v>
      </c>
      <c r="F865" s="93" t="s">
        <v>782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  <c r="T865" s="1">
        <v>0</v>
      </c>
      <c r="U865" s="1">
        <v>0</v>
      </c>
      <c r="V865" s="1">
        <v>0</v>
      </c>
      <c r="W865" s="1">
        <v>1</v>
      </c>
      <c r="X865" s="1">
        <v>0</v>
      </c>
      <c r="Y865" s="1">
        <v>0</v>
      </c>
      <c r="Z865" s="1">
        <v>0</v>
      </c>
      <c r="AA865" s="1">
        <v>0</v>
      </c>
      <c r="AB865" s="1">
        <v>0</v>
      </c>
      <c r="AC865" s="1">
        <v>0</v>
      </c>
      <c r="AD865" s="1">
        <v>0</v>
      </c>
      <c r="AE865" s="114">
        <v>0</v>
      </c>
    </row>
    <row r="866" spans="1:31" x14ac:dyDescent="0.2">
      <c r="A866" s="111" t="s">
        <v>53</v>
      </c>
      <c r="B866" s="112" t="s">
        <v>808</v>
      </c>
      <c r="C866" s="113">
        <v>81</v>
      </c>
      <c r="D866" s="93" t="s">
        <v>45</v>
      </c>
      <c r="E866" s="93" t="s">
        <v>328</v>
      </c>
      <c r="F866" s="93" t="s">
        <v>783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1</v>
      </c>
      <c r="U866" s="1">
        <v>0</v>
      </c>
      <c r="V866" s="1">
        <v>0</v>
      </c>
      <c r="W866" s="1">
        <v>0</v>
      </c>
      <c r="X866" s="1">
        <v>0</v>
      </c>
      <c r="Y866" s="1">
        <v>0</v>
      </c>
      <c r="Z866" s="1">
        <v>0</v>
      </c>
      <c r="AA866" s="1">
        <v>0</v>
      </c>
      <c r="AB866" s="1">
        <v>0</v>
      </c>
      <c r="AC866" s="1">
        <v>0</v>
      </c>
      <c r="AD866" s="1">
        <v>0</v>
      </c>
      <c r="AE866" s="114">
        <v>0</v>
      </c>
    </row>
    <row r="867" spans="1:31" x14ac:dyDescent="0.2">
      <c r="A867" s="111" t="s">
        <v>53</v>
      </c>
      <c r="B867" s="112" t="s">
        <v>808</v>
      </c>
      <c r="C867" s="113">
        <v>81</v>
      </c>
      <c r="D867" s="93" t="s">
        <v>45</v>
      </c>
      <c r="E867" s="93" t="s">
        <v>723</v>
      </c>
      <c r="F867" s="93" t="s">
        <v>782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  <c r="T867" s="1">
        <v>0</v>
      </c>
      <c r="U867" s="1">
        <v>0</v>
      </c>
      <c r="V867" s="1">
        <v>0</v>
      </c>
      <c r="W867" s="1">
        <v>1</v>
      </c>
      <c r="X867" s="1">
        <v>1</v>
      </c>
      <c r="Y867" s="1">
        <v>0</v>
      </c>
      <c r="Z867" s="1">
        <v>0</v>
      </c>
      <c r="AA867" s="1">
        <v>0</v>
      </c>
      <c r="AB867" s="1">
        <v>0</v>
      </c>
      <c r="AC867" s="1">
        <v>0</v>
      </c>
      <c r="AD867" s="1">
        <v>0</v>
      </c>
      <c r="AE867" s="114">
        <v>0</v>
      </c>
    </row>
    <row r="868" spans="1:31" x14ac:dyDescent="0.2">
      <c r="A868" s="111" t="s">
        <v>53</v>
      </c>
      <c r="B868" s="112" t="s">
        <v>808</v>
      </c>
      <c r="C868" s="113">
        <v>82</v>
      </c>
      <c r="D868" s="93" t="s">
        <v>49</v>
      </c>
      <c r="E868" s="93" t="s">
        <v>139</v>
      </c>
      <c r="F868" s="93" t="s">
        <v>139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  <c r="T868" s="1">
        <v>0</v>
      </c>
      <c r="U868" s="1">
        <v>0</v>
      </c>
      <c r="V868" s="1">
        <v>0</v>
      </c>
      <c r="W868" s="1">
        <v>0</v>
      </c>
      <c r="X868" s="1">
        <v>0</v>
      </c>
      <c r="Y868" s="1">
        <v>0</v>
      </c>
      <c r="Z868" s="1">
        <v>0</v>
      </c>
      <c r="AA868" s="1">
        <v>0</v>
      </c>
      <c r="AB868" s="1">
        <v>0</v>
      </c>
      <c r="AC868" s="1">
        <v>0</v>
      </c>
      <c r="AD868" s="1">
        <v>0</v>
      </c>
      <c r="AE868" s="114">
        <v>0</v>
      </c>
    </row>
    <row r="869" spans="1:31" x14ac:dyDescent="0.2">
      <c r="A869" s="111" t="s">
        <v>53</v>
      </c>
      <c r="B869" s="112" t="s">
        <v>808</v>
      </c>
      <c r="C869" s="113">
        <v>83</v>
      </c>
      <c r="D869" s="93" t="s">
        <v>49</v>
      </c>
      <c r="E869" s="93" t="s">
        <v>724</v>
      </c>
      <c r="F869" s="93" t="s">
        <v>783</v>
      </c>
      <c r="G869" s="1">
        <v>0</v>
      </c>
      <c r="H869" s="1">
        <v>0</v>
      </c>
      <c r="I869" s="1">
        <v>0</v>
      </c>
      <c r="J869" s="1">
        <v>0</v>
      </c>
      <c r="K869" s="1">
        <v>1</v>
      </c>
      <c r="L869" s="1">
        <v>1</v>
      </c>
      <c r="M869" s="1">
        <v>1</v>
      </c>
      <c r="N869" s="1">
        <v>1</v>
      </c>
      <c r="O869" s="1">
        <v>1</v>
      </c>
      <c r="P869" s="1">
        <v>1</v>
      </c>
      <c r="Q869" s="1">
        <v>1</v>
      </c>
      <c r="R869" s="1">
        <v>1</v>
      </c>
      <c r="S869" s="1">
        <v>1</v>
      </c>
      <c r="T869" s="1">
        <v>1</v>
      </c>
      <c r="U869" s="1">
        <v>1</v>
      </c>
      <c r="V869" s="1">
        <v>0</v>
      </c>
      <c r="W869" s="1">
        <v>0</v>
      </c>
      <c r="X869" s="1">
        <v>0</v>
      </c>
      <c r="Y869" s="1">
        <v>0</v>
      </c>
      <c r="Z869" s="1">
        <v>0</v>
      </c>
      <c r="AA869" s="1">
        <v>0</v>
      </c>
      <c r="AB869" s="1">
        <v>0</v>
      </c>
      <c r="AC869" s="1">
        <v>0</v>
      </c>
      <c r="AD869" s="1">
        <v>0</v>
      </c>
      <c r="AE869" s="114">
        <v>0</v>
      </c>
    </row>
    <row r="870" spans="1:31" x14ac:dyDescent="0.2">
      <c r="A870" s="111" t="s">
        <v>53</v>
      </c>
      <c r="B870" s="112" t="s">
        <v>808</v>
      </c>
      <c r="C870" s="113">
        <v>84</v>
      </c>
      <c r="D870" s="93" t="s">
        <v>49</v>
      </c>
      <c r="E870" s="93" t="s">
        <v>725</v>
      </c>
      <c r="F870" s="93" t="s">
        <v>783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1</v>
      </c>
      <c r="R870" s="1">
        <v>1</v>
      </c>
      <c r="S870" s="1">
        <v>1</v>
      </c>
      <c r="T870" s="1">
        <v>1</v>
      </c>
      <c r="U870" s="1">
        <v>1</v>
      </c>
      <c r="V870" s="1">
        <v>0</v>
      </c>
      <c r="W870" s="1">
        <v>0</v>
      </c>
      <c r="X870" s="1">
        <v>0</v>
      </c>
      <c r="Y870" s="1">
        <v>0</v>
      </c>
      <c r="Z870" s="1">
        <v>0</v>
      </c>
      <c r="AA870" s="1">
        <v>0</v>
      </c>
      <c r="AB870" s="1">
        <v>0</v>
      </c>
      <c r="AC870" s="1">
        <v>0</v>
      </c>
      <c r="AD870" s="1">
        <v>0</v>
      </c>
      <c r="AE870" s="114">
        <v>0</v>
      </c>
    </row>
    <row r="871" spans="1:31" x14ac:dyDescent="0.2">
      <c r="A871" s="111" t="s">
        <v>53</v>
      </c>
      <c r="B871" s="112" t="s">
        <v>808</v>
      </c>
      <c r="C871" s="113">
        <v>85</v>
      </c>
      <c r="D871" s="93" t="s">
        <v>49</v>
      </c>
      <c r="E871" s="93" t="s">
        <v>726</v>
      </c>
      <c r="F871" s="93" t="s">
        <v>783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1</v>
      </c>
      <c r="M871" s="1">
        <v>1</v>
      </c>
      <c r="N871" s="1">
        <v>1</v>
      </c>
      <c r="O871" s="1">
        <v>1</v>
      </c>
      <c r="P871" s="1">
        <v>1</v>
      </c>
      <c r="Q871" s="1">
        <v>0</v>
      </c>
      <c r="R871" s="1">
        <v>0</v>
      </c>
      <c r="S871" s="1">
        <v>0</v>
      </c>
      <c r="T871" s="1">
        <v>0</v>
      </c>
      <c r="U871" s="1">
        <v>0</v>
      </c>
      <c r="V871" s="1">
        <v>0</v>
      </c>
      <c r="W871" s="1">
        <v>0</v>
      </c>
      <c r="X871" s="1">
        <v>0</v>
      </c>
      <c r="Y871" s="1">
        <v>0</v>
      </c>
      <c r="Z871" s="1">
        <v>0</v>
      </c>
      <c r="AA871" s="1">
        <v>0</v>
      </c>
      <c r="AB871" s="1">
        <v>0</v>
      </c>
      <c r="AC871" s="1">
        <v>0</v>
      </c>
      <c r="AD871" s="1">
        <v>0</v>
      </c>
      <c r="AE871" s="114">
        <v>0</v>
      </c>
    </row>
    <row r="872" spans="1:31" x14ac:dyDescent="0.2">
      <c r="A872" s="111" t="s">
        <v>53</v>
      </c>
      <c r="B872" s="112" t="s">
        <v>808</v>
      </c>
      <c r="C872" s="113">
        <v>85</v>
      </c>
      <c r="D872" s="93" t="s">
        <v>49</v>
      </c>
      <c r="E872" s="93" t="s">
        <v>727</v>
      </c>
      <c r="F872" s="93" t="s">
        <v>783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1</v>
      </c>
      <c r="R872" s="1">
        <v>1</v>
      </c>
      <c r="S872" s="1">
        <v>1</v>
      </c>
      <c r="T872" s="1">
        <v>1</v>
      </c>
      <c r="U872" s="1">
        <v>1</v>
      </c>
      <c r="V872" s="1">
        <v>0</v>
      </c>
      <c r="W872" s="1">
        <v>0</v>
      </c>
      <c r="X872" s="1">
        <v>0</v>
      </c>
      <c r="Y872" s="1">
        <v>0</v>
      </c>
      <c r="Z872" s="1">
        <v>0</v>
      </c>
      <c r="AA872" s="1">
        <v>0</v>
      </c>
      <c r="AB872" s="1">
        <v>0</v>
      </c>
      <c r="AC872" s="1">
        <v>0</v>
      </c>
      <c r="AD872" s="1">
        <v>0</v>
      </c>
      <c r="AE872" s="114">
        <v>0</v>
      </c>
    </row>
    <row r="873" spans="1:31" x14ac:dyDescent="0.2">
      <c r="A873" s="111" t="s">
        <v>53</v>
      </c>
      <c r="B873" s="112" t="s">
        <v>808</v>
      </c>
      <c r="C873" s="113">
        <v>85</v>
      </c>
      <c r="D873" s="93" t="s">
        <v>49</v>
      </c>
      <c r="E873" s="93" t="s">
        <v>728</v>
      </c>
      <c r="F873" s="93" t="s">
        <v>783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  <c r="T873" s="1">
        <v>0</v>
      </c>
      <c r="U873" s="1">
        <v>0</v>
      </c>
      <c r="V873" s="1">
        <v>0</v>
      </c>
      <c r="W873" s="1">
        <v>0</v>
      </c>
      <c r="X873" s="1">
        <v>1</v>
      </c>
      <c r="Y873" s="1">
        <v>1</v>
      </c>
      <c r="Z873" s="1">
        <v>0</v>
      </c>
      <c r="AA873" s="1">
        <v>0</v>
      </c>
      <c r="AB873" s="1">
        <v>0</v>
      </c>
      <c r="AC873" s="1">
        <v>0</v>
      </c>
      <c r="AD873" s="1">
        <v>0</v>
      </c>
      <c r="AE873" s="114">
        <v>0</v>
      </c>
    </row>
    <row r="874" spans="1:31" x14ac:dyDescent="0.2">
      <c r="A874" s="111" t="s">
        <v>53</v>
      </c>
      <c r="B874" s="112" t="s">
        <v>808</v>
      </c>
      <c r="C874" s="113">
        <v>86</v>
      </c>
      <c r="D874" s="93" t="s">
        <v>49</v>
      </c>
      <c r="E874" s="93" t="s">
        <v>729</v>
      </c>
      <c r="F874" s="93" t="s">
        <v>782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0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  <c r="T874" s="1">
        <v>0</v>
      </c>
      <c r="U874" s="1">
        <v>0</v>
      </c>
      <c r="V874" s="1">
        <v>0</v>
      </c>
      <c r="W874" s="1">
        <v>0</v>
      </c>
      <c r="X874" s="1">
        <v>1</v>
      </c>
      <c r="Y874" s="1">
        <v>1</v>
      </c>
      <c r="Z874" s="1">
        <v>0</v>
      </c>
      <c r="AA874" s="1">
        <v>0</v>
      </c>
      <c r="AB874" s="1">
        <v>0</v>
      </c>
      <c r="AC874" s="1">
        <v>0</v>
      </c>
      <c r="AD874" s="1">
        <v>0</v>
      </c>
      <c r="AE874" s="114">
        <v>0</v>
      </c>
    </row>
    <row r="875" spans="1:31" x14ac:dyDescent="0.2">
      <c r="A875" s="111" t="s">
        <v>53</v>
      </c>
      <c r="B875" s="112" t="s">
        <v>808</v>
      </c>
      <c r="C875" s="113">
        <v>87</v>
      </c>
      <c r="D875" s="93" t="s">
        <v>49</v>
      </c>
      <c r="E875" s="93" t="s">
        <v>730</v>
      </c>
      <c r="F875" s="93" t="s">
        <v>783</v>
      </c>
      <c r="G875" s="1">
        <v>1</v>
      </c>
      <c r="H875" s="1">
        <v>1</v>
      </c>
      <c r="I875" s="1">
        <v>1</v>
      </c>
      <c r="J875" s="1">
        <v>1</v>
      </c>
      <c r="K875" s="1">
        <v>1</v>
      </c>
      <c r="L875" s="1">
        <v>1</v>
      </c>
      <c r="M875" s="1">
        <v>1</v>
      </c>
      <c r="N875" s="1">
        <v>1</v>
      </c>
      <c r="O875" s="1">
        <v>1</v>
      </c>
      <c r="P875" s="1">
        <v>1</v>
      </c>
      <c r="Q875" s="1">
        <v>1</v>
      </c>
      <c r="R875" s="1">
        <v>1</v>
      </c>
      <c r="S875" s="1">
        <v>1</v>
      </c>
      <c r="T875" s="1">
        <v>1</v>
      </c>
      <c r="U875" s="1">
        <v>1</v>
      </c>
      <c r="V875" s="1">
        <v>1</v>
      </c>
      <c r="W875" s="1">
        <v>1</v>
      </c>
      <c r="X875" s="1">
        <v>1</v>
      </c>
      <c r="Y875" s="1">
        <v>1</v>
      </c>
      <c r="Z875" s="1">
        <v>1</v>
      </c>
      <c r="AA875" s="1">
        <v>1</v>
      </c>
      <c r="AB875" s="1">
        <v>1</v>
      </c>
      <c r="AC875" s="1">
        <v>1</v>
      </c>
      <c r="AD875" s="1">
        <v>1</v>
      </c>
      <c r="AE875" s="114">
        <v>1</v>
      </c>
    </row>
    <row r="876" spans="1:31" x14ac:dyDescent="0.2">
      <c r="A876" s="111" t="s">
        <v>53</v>
      </c>
      <c r="B876" s="112" t="s">
        <v>808</v>
      </c>
      <c r="C876" s="113">
        <v>88</v>
      </c>
      <c r="D876" s="93" t="s">
        <v>49</v>
      </c>
      <c r="E876" s="93" t="s">
        <v>731</v>
      </c>
      <c r="F876" s="93" t="s">
        <v>783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1</v>
      </c>
      <c r="T876" s="1">
        <v>1</v>
      </c>
      <c r="U876" s="1">
        <v>1</v>
      </c>
      <c r="V876" s="1">
        <v>1</v>
      </c>
      <c r="W876" s="1">
        <v>1</v>
      </c>
      <c r="X876" s="1">
        <v>1</v>
      </c>
      <c r="Y876" s="1">
        <v>1</v>
      </c>
      <c r="Z876" s="1">
        <v>0</v>
      </c>
      <c r="AA876" s="1">
        <v>0</v>
      </c>
      <c r="AB876" s="1">
        <v>0</v>
      </c>
      <c r="AC876" s="1">
        <v>0</v>
      </c>
      <c r="AD876" s="1">
        <v>0</v>
      </c>
      <c r="AE876" s="114">
        <v>0</v>
      </c>
    </row>
    <row r="877" spans="1:31" x14ac:dyDescent="0.2">
      <c r="A877" s="111" t="s">
        <v>53</v>
      </c>
      <c r="B877" s="112" t="s">
        <v>808</v>
      </c>
      <c r="C877" s="113">
        <v>89</v>
      </c>
      <c r="D877" s="93" t="s">
        <v>49</v>
      </c>
      <c r="E877" s="93" t="s">
        <v>732</v>
      </c>
      <c r="F877" s="93" t="s">
        <v>786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</v>
      </c>
      <c r="M877" s="1">
        <v>1</v>
      </c>
      <c r="N877" s="1">
        <v>1</v>
      </c>
      <c r="O877" s="1">
        <v>1</v>
      </c>
      <c r="P877" s="1">
        <v>1</v>
      </c>
      <c r="Q877" s="1">
        <v>0</v>
      </c>
      <c r="R877" s="1">
        <v>0</v>
      </c>
      <c r="S877" s="1">
        <v>0</v>
      </c>
      <c r="T877" s="1">
        <v>0</v>
      </c>
      <c r="U877" s="1">
        <v>0</v>
      </c>
      <c r="V877" s="1">
        <v>0</v>
      </c>
      <c r="W877" s="1">
        <v>0</v>
      </c>
      <c r="X877" s="1">
        <v>0</v>
      </c>
      <c r="Y877" s="1">
        <v>0</v>
      </c>
      <c r="Z877" s="1">
        <v>0</v>
      </c>
      <c r="AA877" s="1">
        <v>0</v>
      </c>
      <c r="AB877" s="1">
        <v>0</v>
      </c>
      <c r="AC877" s="1">
        <v>0</v>
      </c>
      <c r="AD877" s="1">
        <v>0</v>
      </c>
      <c r="AE877" s="114">
        <v>0</v>
      </c>
    </row>
    <row r="878" spans="1:31" x14ac:dyDescent="0.2">
      <c r="A878" s="111" t="s">
        <v>53</v>
      </c>
      <c r="B878" s="112" t="s">
        <v>808</v>
      </c>
      <c r="C878" s="113">
        <v>89</v>
      </c>
      <c r="D878" s="93" t="s">
        <v>49</v>
      </c>
      <c r="E878" s="93" t="s">
        <v>733</v>
      </c>
      <c r="F878" s="93" t="s">
        <v>783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1</v>
      </c>
      <c r="R878" s="1">
        <v>1</v>
      </c>
      <c r="S878" s="1">
        <v>0</v>
      </c>
      <c r="T878" s="1">
        <v>0</v>
      </c>
      <c r="U878" s="1">
        <v>0</v>
      </c>
      <c r="V878" s="1">
        <v>0</v>
      </c>
      <c r="W878" s="1">
        <v>0</v>
      </c>
      <c r="X878" s="1">
        <v>0</v>
      </c>
      <c r="Y878" s="1">
        <v>0</v>
      </c>
      <c r="Z878" s="1">
        <v>0</v>
      </c>
      <c r="AA878" s="1">
        <v>0</v>
      </c>
      <c r="AB878" s="1">
        <v>0</v>
      </c>
      <c r="AC878" s="1">
        <v>0</v>
      </c>
      <c r="AD878" s="1">
        <v>0</v>
      </c>
      <c r="AE878" s="114">
        <v>0</v>
      </c>
    </row>
    <row r="879" spans="1:31" x14ac:dyDescent="0.2">
      <c r="A879" s="111" t="s">
        <v>53</v>
      </c>
      <c r="B879" s="112" t="s">
        <v>808</v>
      </c>
      <c r="C879" s="113">
        <v>90</v>
      </c>
      <c r="D879" s="93" t="s">
        <v>49</v>
      </c>
      <c r="E879" s="93" t="s">
        <v>734</v>
      </c>
      <c r="F879" s="93" t="s">
        <v>783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1</v>
      </c>
      <c r="S879" s="1">
        <v>1</v>
      </c>
      <c r="T879" s="1">
        <v>1</v>
      </c>
      <c r="U879" s="1">
        <v>1</v>
      </c>
      <c r="V879" s="1">
        <v>1</v>
      </c>
      <c r="W879" s="1">
        <v>1</v>
      </c>
      <c r="X879" s="1">
        <v>1</v>
      </c>
      <c r="Y879" s="1">
        <v>1</v>
      </c>
      <c r="Z879" s="1">
        <v>0</v>
      </c>
      <c r="AA879" s="1">
        <v>0</v>
      </c>
      <c r="AB879" s="1">
        <v>0</v>
      </c>
      <c r="AC879" s="1">
        <v>0</v>
      </c>
      <c r="AD879" s="1">
        <v>0</v>
      </c>
      <c r="AE879" s="114">
        <v>0</v>
      </c>
    </row>
    <row r="880" spans="1:31" x14ac:dyDescent="0.2">
      <c r="A880" s="111" t="s">
        <v>53</v>
      </c>
      <c r="B880" s="112" t="s">
        <v>808</v>
      </c>
      <c r="C880" s="113">
        <v>91</v>
      </c>
      <c r="D880" s="93" t="s">
        <v>48</v>
      </c>
      <c r="E880" s="93" t="s">
        <v>139</v>
      </c>
      <c r="F880" s="93" t="s">
        <v>139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  <c r="T880" s="1">
        <v>0</v>
      </c>
      <c r="U880" s="1">
        <v>0</v>
      </c>
      <c r="V880" s="1">
        <v>0</v>
      </c>
      <c r="W880" s="1">
        <v>0</v>
      </c>
      <c r="X880" s="1">
        <v>0</v>
      </c>
      <c r="Y880" s="1">
        <v>0</v>
      </c>
      <c r="Z880" s="1">
        <v>0</v>
      </c>
      <c r="AA880" s="1">
        <v>0</v>
      </c>
      <c r="AB880" s="1">
        <v>0</v>
      </c>
      <c r="AC880" s="1">
        <v>0</v>
      </c>
      <c r="AD880" s="1">
        <v>0</v>
      </c>
      <c r="AE880" s="114">
        <v>0</v>
      </c>
    </row>
    <row r="881" spans="1:31" x14ac:dyDescent="0.2">
      <c r="A881" s="111" t="s">
        <v>53</v>
      </c>
      <c r="B881" s="112" t="s">
        <v>808</v>
      </c>
      <c r="C881" s="113">
        <v>92</v>
      </c>
      <c r="D881" s="93" t="s">
        <v>51</v>
      </c>
      <c r="E881" s="93" t="s">
        <v>139</v>
      </c>
      <c r="F881" s="93" t="s">
        <v>139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0</v>
      </c>
      <c r="S881" s="1">
        <v>0</v>
      </c>
      <c r="T881" s="1">
        <v>0</v>
      </c>
      <c r="U881" s="1">
        <v>0</v>
      </c>
      <c r="V881" s="1">
        <v>0</v>
      </c>
      <c r="W881" s="1">
        <v>0</v>
      </c>
      <c r="X881" s="1">
        <v>0</v>
      </c>
      <c r="Y881" s="1">
        <v>0</v>
      </c>
      <c r="Z881" s="1">
        <v>0</v>
      </c>
      <c r="AA881" s="1">
        <v>0</v>
      </c>
      <c r="AB881" s="1">
        <v>0</v>
      </c>
      <c r="AC881" s="1">
        <v>0</v>
      </c>
      <c r="AD881" s="1">
        <v>0</v>
      </c>
      <c r="AE881" s="114">
        <v>0</v>
      </c>
    </row>
    <row r="882" spans="1:31" x14ac:dyDescent="0.2">
      <c r="A882" s="111" t="s">
        <v>53</v>
      </c>
      <c r="B882" s="112" t="s">
        <v>808</v>
      </c>
      <c r="C882" s="113">
        <v>93</v>
      </c>
      <c r="D882" s="93" t="s">
        <v>51</v>
      </c>
      <c r="E882" s="93" t="s">
        <v>735</v>
      </c>
      <c r="F882" s="93" t="s">
        <v>783</v>
      </c>
      <c r="G882" s="1">
        <v>1</v>
      </c>
      <c r="H882" s="1">
        <v>1</v>
      </c>
      <c r="I882" s="1">
        <v>1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  <c r="T882" s="1">
        <v>0</v>
      </c>
      <c r="U882" s="1">
        <v>0</v>
      </c>
      <c r="V882" s="1">
        <v>0</v>
      </c>
      <c r="W882" s="1">
        <v>0</v>
      </c>
      <c r="X882" s="1">
        <v>0</v>
      </c>
      <c r="Y882" s="1">
        <v>0</v>
      </c>
      <c r="Z882" s="1">
        <v>0</v>
      </c>
      <c r="AA882" s="1">
        <v>0</v>
      </c>
      <c r="AB882" s="1">
        <v>0</v>
      </c>
      <c r="AC882" s="1">
        <v>0</v>
      </c>
      <c r="AD882" s="1">
        <v>0</v>
      </c>
      <c r="AE882" s="114">
        <v>0</v>
      </c>
    </row>
    <row r="883" spans="1:31" x14ac:dyDescent="0.2">
      <c r="A883" s="111" t="s">
        <v>53</v>
      </c>
      <c r="B883" s="112" t="s">
        <v>808</v>
      </c>
      <c r="C883" s="113">
        <v>94</v>
      </c>
      <c r="D883" s="93" t="s">
        <v>51</v>
      </c>
      <c r="E883" s="93" t="s">
        <v>139</v>
      </c>
      <c r="F883" s="93" t="s">
        <v>139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T883" s="1">
        <v>0</v>
      </c>
      <c r="U883" s="1">
        <v>0</v>
      </c>
      <c r="V883" s="1">
        <v>0</v>
      </c>
      <c r="W883" s="1">
        <v>0</v>
      </c>
      <c r="X883" s="1">
        <v>0</v>
      </c>
      <c r="Y883" s="1">
        <v>0</v>
      </c>
      <c r="Z883" s="1">
        <v>0</v>
      </c>
      <c r="AA883" s="1">
        <v>0</v>
      </c>
      <c r="AB883" s="1">
        <v>0</v>
      </c>
      <c r="AC883" s="1">
        <v>0</v>
      </c>
      <c r="AD883" s="1">
        <v>0</v>
      </c>
      <c r="AE883" s="114">
        <v>0</v>
      </c>
    </row>
    <row r="884" spans="1:31" x14ac:dyDescent="0.2">
      <c r="A884" s="111" t="s">
        <v>53</v>
      </c>
      <c r="B884" s="112" t="s">
        <v>808</v>
      </c>
      <c r="C884" s="113">
        <v>95</v>
      </c>
      <c r="D884" s="93" t="s">
        <v>51</v>
      </c>
      <c r="E884" s="93" t="s">
        <v>139</v>
      </c>
      <c r="F884" s="93" t="s">
        <v>139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  <c r="T884" s="1">
        <v>0</v>
      </c>
      <c r="U884" s="1">
        <v>0</v>
      </c>
      <c r="V884" s="1">
        <v>0</v>
      </c>
      <c r="W884" s="1">
        <v>0</v>
      </c>
      <c r="X884" s="1">
        <v>0</v>
      </c>
      <c r="Y884" s="1">
        <v>0</v>
      </c>
      <c r="Z884" s="1">
        <v>0</v>
      </c>
      <c r="AA884" s="1">
        <v>0</v>
      </c>
      <c r="AB884" s="1">
        <v>0</v>
      </c>
      <c r="AC884" s="1">
        <v>0</v>
      </c>
      <c r="AD884" s="1">
        <v>0</v>
      </c>
      <c r="AE884" s="114">
        <v>0</v>
      </c>
    </row>
    <row r="885" spans="1:31" x14ac:dyDescent="0.2">
      <c r="A885" s="111" t="s">
        <v>53</v>
      </c>
      <c r="B885" s="112" t="s">
        <v>808</v>
      </c>
      <c r="C885" s="113">
        <v>96</v>
      </c>
      <c r="D885" s="93" t="s">
        <v>51</v>
      </c>
      <c r="E885" s="93" t="s">
        <v>736</v>
      </c>
      <c r="F885" s="93" t="s">
        <v>783</v>
      </c>
      <c r="G885" s="1">
        <v>1</v>
      </c>
      <c r="H885" s="1">
        <v>1</v>
      </c>
      <c r="I885" s="1">
        <v>1</v>
      </c>
      <c r="J885" s="1">
        <v>1</v>
      </c>
      <c r="K885" s="1">
        <v>1</v>
      </c>
      <c r="L885" s="1">
        <v>1</v>
      </c>
      <c r="M885" s="1">
        <v>1</v>
      </c>
      <c r="N885" s="1">
        <v>1</v>
      </c>
      <c r="O885" s="1">
        <v>1</v>
      </c>
      <c r="P885" s="1">
        <v>1</v>
      </c>
      <c r="Q885" s="1">
        <v>1</v>
      </c>
      <c r="R885" s="1">
        <v>1</v>
      </c>
      <c r="S885" s="1">
        <v>1</v>
      </c>
      <c r="T885" s="1">
        <v>1</v>
      </c>
      <c r="U885" s="1">
        <v>1</v>
      </c>
      <c r="V885" s="1">
        <v>1</v>
      </c>
      <c r="W885" s="1">
        <v>1</v>
      </c>
      <c r="X885" s="1">
        <v>0</v>
      </c>
      <c r="Y885" s="1">
        <v>0</v>
      </c>
      <c r="Z885" s="1">
        <v>0</v>
      </c>
      <c r="AA885" s="1">
        <v>0</v>
      </c>
      <c r="AB885" s="1">
        <v>0</v>
      </c>
      <c r="AC885" s="1">
        <v>0</v>
      </c>
      <c r="AD885" s="1">
        <v>0</v>
      </c>
      <c r="AE885" s="114">
        <v>0</v>
      </c>
    </row>
    <row r="886" spans="1:31" x14ac:dyDescent="0.2">
      <c r="A886" s="111" t="s">
        <v>53</v>
      </c>
      <c r="B886" s="112" t="s">
        <v>808</v>
      </c>
      <c r="C886" s="113">
        <v>97</v>
      </c>
      <c r="D886" s="93" t="s">
        <v>51</v>
      </c>
      <c r="E886" s="93" t="s">
        <v>139</v>
      </c>
      <c r="F886" s="93" t="s">
        <v>139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  <c r="T886" s="1">
        <v>0</v>
      </c>
      <c r="U886" s="1">
        <v>0</v>
      </c>
      <c r="V886" s="1">
        <v>0</v>
      </c>
      <c r="W886" s="1">
        <v>0</v>
      </c>
      <c r="X886" s="1">
        <v>0</v>
      </c>
      <c r="Y886" s="1">
        <v>0</v>
      </c>
      <c r="Z886" s="1">
        <v>0</v>
      </c>
      <c r="AA886" s="1">
        <v>0</v>
      </c>
      <c r="AB886" s="1">
        <v>0</v>
      </c>
      <c r="AC886" s="1">
        <v>0</v>
      </c>
      <c r="AD886" s="1">
        <v>0</v>
      </c>
      <c r="AE886" s="114">
        <v>0</v>
      </c>
    </row>
    <row r="887" spans="1:31" x14ac:dyDescent="0.2">
      <c r="A887" s="111" t="s">
        <v>53</v>
      </c>
      <c r="B887" s="112" t="s">
        <v>808</v>
      </c>
      <c r="C887" s="113">
        <v>98</v>
      </c>
      <c r="D887" s="93" t="s">
        <v>51</v>
      </c>
      <c r="E887" s="93" t="s">
        <v>737</v>
      </c>
      <c r="F887" s="93" t="s">
        <v>783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0</v>
      </c>
      <c r="M887" s="1">
        <v>1</v>
      </c>
      <c r="N887" s="1">
        <v>1</v>
      </c>
      <c r="O887" s="1">
        <v>1</v>
      </c>
      <c r="P887" s="1">
        <v>1</v>
      </c>
      <c r="Q887" s="1">
        <v>1</v>
      </c>
      <c r="R887" s="1">
        <v>1</v>
      </c>
      <c r="S887" s="1">
        <v>0</v>
      </c>
      <c r="T887" s="1">
        <v>0</v>
      </c>
      <c r="U887" s="1">
        <v>0</v>
      </c>
      <c r="V887" s="1">
        <v>0</v>
      </c>
      <c r="W887" s="1">
        <v>0</v>
      </c>
      <c r="X887" s="1">
        <v>0</v>
      </c>
      <c r="Y887" s="1">
        <v>0</v>
      </c>
      <c r="Z887" s="1">
        <v>0</v>
      </c>
      <c r="AA887" s="1">
        <v>0</v>
      </c>
      <c r="AB887" s="1">
        <v>0</v>
      </c>
      <c r="AC887" s="1">
        <v>0</v>
      </c>
      <c r="AD887" s="1">
        <v>0</v>
      </c>
      <c r="AE887" s="114">
        <v>0</v>
      </c>
    </row>
    <row r="888" spans="1:31" x14ac:dyDescent="0.2">
      <c r="A888" s="111" t="s">
        <v>53</v>
      </c>
      <c r="B888" s="112" t="s">
        <v>809</v>
      </c>
      <c r="C888" s="113">
        <v>1</v>
      </c>
      <c r="D888" s="93" t="s">
        <v>48</v>
      </c>
      <c r="E888" s="93" t="s">
        <v>738</v>
      </c>
      <c r="F888" s="93" t="s">
        <v>782</v>
      </c>
      <c r="G888" s="1">
        <v>1</v>
      </c>
      <c r="H888" s="1">
        <v>1</v>
      </c>
      <c r="I888" s="1">
        <v>1</v>
      </c>
      <c r="J888" s="1">
        <v>1</v>
      </c>
      <c r="K888" s="1">
        <v>1</v>
      </c>
      <c r="L888" s="1">
        <v>1</v>
      </c>
      <c r="M888" s="1">
        <v>1</v>
      </c>
      <c r="N888" s="1">
        <v>1</v>
      </c>
      <c r="O888" s="1">
        <v>1</v>
      </c>
      <c r="P888" s="1">
        <v>1</v>
      </c>
      <c r="Q888" s="1">
        <v>1</v>
      </c>
      <c r="R888" s="1">
        <v>1</v>
      </c>
      <c r="S888" s="1">
        <v>1</v>
      </c>
      <c r="T888" s="1">
        <v>1</v>
      </c>
      <c r="U888" s="1">
        <v>1</v>
      </c>
      <c r="V888" s="1">
        <v>1</v>
      </c>
      <c r="W888" s="1">
        <v>1</v>
      </c>
      <c r="X888" s="1">
        <v>1</v>
      </c>
      <c r="Y888" s="1">
        <v>1</v>
      </c>
      <c r="Z888" s="1">
        <v>1</v>
      </c>
      <c r="AA888" s="1">
        <v>1</v>
      </c>
      <c r="AB888" s="1">
        <v>1</v>
      </c>
      <c r="AC888" s="1">
        <v>1</v>
      </c>
      <c r="AD888" s="1">
        <v>1</v>
      </c>
      <c r="AE888" s="114">
        <v>1</v>
      </c>
    </row>
    <row r="889" spans="1:31" x14ac:dyDescent="0.2">
      <c r="A889" s="111" t="s">
        <v>53</v>
      </c>
      <c r="B889" s="112" t="s">
        <v>809</v>
      </c>
      <c r="C889" s="113">
        <v>2</v>
      </c>
      <c r="D889" s="93" t="s">
        <v>48</v>
      </c>
      <c r="E889" s="93" t="s">
        <v>739</v>
      </c>
      <c r="F889" s="93" t="s">
        <v>782</v>
      </c>
      <c r="G889" s="1">
        <v>0</v>
      </c>
      <c r="H889" s="1">
        <v>0</v>
      </c>
      <c r="I889" s="1">
        <v>0</v>
      </c>
      <c r="J889" s="1">
        <v>0</v>
      </c>
      <c r="K889" s="1">
        <v>1</v>
      </c>
      <c r="L889" s="1">
        <v>1</v>
      </c>
      <c r="M889" s="1">
        <v>1</v>
      </c>
      <c r="N889" s="1">
        <v>1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  <c r="T889" s="1">
        <v>0</v>
      </c>
      <c r="U889" s="1">
        <v>0</v>
      </c>
      <c r="V889" s="1">
        <v>0</v>
      </c>
      <c r="W889" s="1">
        <v>0</v>
      </c>
      <c r="X889" s="1">
        <v>0</v>
      </c>
      <c r="Y889" s="1">
        <v>0</v>
      </c>
      <c r="Z889" s="1">
        <v>0</v>
      </c>
      <c r="AA889" s="1">
        <v>0</v>
      </c>
      <c r="AB889" s="1">
        <v>0</v>
      </c>
      <c r="AC889" s="1">
        <v>0</v>
      </c>
      <c r="AD889" s="1">
        <v>0</v>
      </c>
      <c r="AE889" s="114">
        <v>0</v>
      </c>
    </row>
    <row r="890" spans="1:31" x14ac:dyDescent="0.2">
      <c r="A890" s="111" t="s">
        <v>53</v>
      </c>
      <c r="B890" s="112" t="s">
        <v>809</v>
      </c>
      <c r="C890" s="113">
        <v>3</v>
      </c>
      <c r="D890" s="93" t="s">
        <v>48</v>
      </c>
      <c r="E890" s="93" t="s">
        <v>139</v>
      </c>
      <c r="F890" s="93" t="s">
        <v>139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  <c r="T890" s="1">
        <v>0</v>
      </c>
      <c r="U890" s="1">
        <v>0</v>
      </c>
      <c r="V890" s="1">
        <v>0</v>
      </c>
      <c r="W890" s="1">
        <v>0</v>
      </c>
      <c r="X890" s="1">
        <v>0</v>
      </c>
      <c r="Y890" s="1">
        <v>0</v>
      </c>
      <c r="Z890" s="1">
        <v>0</v>
      </c>
      <c r="AA890" s="1">
        <v>0</v>
      </c>
      <c r="AB890" s="1">
        <v>0</v>
      </c>
      <c r="AC890" s="1">
        <v>0</v>
      </c>
      <c r="AD890" s="1">
        <v>0</v>
      </c>
      <c r="AE890" s="114">
        <v>0</v>
      </c>
    </row>
    <row r="891" spans="1:31" x14ac:dyDescent="0.2">
      <c r="A891" s="111" t="s">
        <v>53</v>
      </c>
      <c r="B891" s="112" t="s">
        <v>809</v>
      </c>
      <c r="C891" s="113">
        <v>4</v>
      </c>
      <c r="D891" s="93" t="s">
        <v>42</v>
      </c>
      <c r="E891" s="93" t="s">
        <v>740</v>
      </c>
      <c r="F891" s="93" t="s">
        <v>783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</v>
      </c>
      <c r="M891" s="1">
        <v>1</v>
      </c>
      <c r="N891" s="1">
        <v>1</v>
      </c>
      <c r="O891" s="1">
        <v>1</v>
      </c>
      <c r="P891" s="1">
        <v>1</v>
      </c>
      <c r="Q891" s="1">
        <v>1</v>
      </c>
      <c r="R891" s="1">
        <v>1</v>
      </c>
      <c r="S891" s="1">
        <v>1</v>
      </c>
      <c r="T891" s="1">
        <v>1</v>
      </c>
      <c r="U891" s="1">
        <v>0</v>
      </c>
      <c r="V891" s="1">
        <v>0</v>
      </c>
      <c r="W891" s="1">
        <v>0</v>
      </c>
      <c r="X891" s="1">
        <v>0</v>
      </c>
      <c r="Y891" s="1">
        <v>0</v>
      </c>
      <c r="Z891" s="1">
        <v>0</v>
      </c>
      <c r="AA891" s="1">
        <v>0</v>
      </c>
      <c r="AB891" s="1">
        <v>0</v>
      </c>
      <c r="AC891" s="1">
        <v>0</v>
      </c>
      <c r="AD891" s="1">
        <v>0</v>
      </c>
      <c r="AE891" s="114">
        <v>0</v>
      </c>
    </row>
    <row r="892" spans="1:31" x14ac:dyDescent="0.2">
      <c r="A892" s="111" t="s">
        <v>53</v>
      </c>
      <c r="B892" s="112" t="s">
        <v>809</v>
      </c>
      <c r="C892" s="113">
        <v>5</v>
      </c>
      <c r="D892" s="93" t="s">
        <v>42</v>
      </c>
      <c r="E892" s="93" t="s">
        <v>741</v>
      </c>
      <c r="F892" s="93" t="s">
        <v>783</v>
      </c>
      <c r="G892" s="1">
        <v>0</v>
      </c>
      <c r="H892" s="1">
        <v>1</v>
      </c>
      <c r="I892" s="1">
        <v>1</v>
      </c>
      <c r="J892" s="1">
        <v>1</v>
      </c>
      <c r="K892" s="1">
        <v>1</v>
      </c>
      <c r="L892" s="1">
        <v>1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  <c r="T892" s="1">
        <v>0</v>
      </c>
      <c r="U892" s="1">
        <v>0</v>
      </c>
      <c r="V892" s="1">
        <v>0</v>
      </c>
      <c r="W892" s="1">
        <v>0</v>
      </c>
      <c r="X892" s="1">
        <v>0</v>
      </c>
      <c r="Y892" s="1">
        <v>0</v>
      </c>
      <c r="Z892" s="1">
        <v>0</v>
      </c>
      <c r="AA892" s="1">
        <v>0</v>
      </c>
      <c r="AB892" s="1">
        <v>0</v>
      </c>
      <c r="AC892" s="1">
        <v>0</v>
      </c>
      <c r="AD892" s="1">
        <v>0</v>
      </c>
      <c r="AE892" s="114">
        <v>0</v>
      </c>
    </row>
    <row r="893" spans="1:31" x14ac:dyDescent="0.2">
      <c r="A893" s="111" t="s">
        <v>53</v>
      </c>
      <c r="B893" s="112" t="s">
        <v>809</v>
      </c>
      <c r="C893" s="113">
        <v>6</v>
      </c>
      <c r="D893" s="93" t="s">
        <v>49</v>
      </c>
      <c r="E893" s="93" t="s">
        <v>139</v>
      </c>
      <c r="F893" s="93" t="s">
        <v>139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</v>
      </c>
      <c r="U893" s="1">
        <v>0</v>
      </c>
      <c r="V893" s="1">
        <v>0</v>
      </c>
      <c r="W893" s="1">
        <v>0</v>
      </c>
      <c r="X893" s="1">
        <v>0</v>
      </c>
      <c r="Y893" s="1">
        <v>0</v>
      </c>
      <c r="Z893" s="1">
        <v>0</v>
      </c>
      <c r="AA893" s="1">
        <v>0</v>
      </c>
      <c r="AB893" s="1">
        <v>0</v>
      </c>
      <c r="AC893" s="1">
        <v>0</v>
      </c>
      <c r="AD893" s="1">
        <v>0</v>
      </c>
      <c r="AE893" s="114">
        <v>0</v>
      </c>
    </row>
    <row r="894" spans="1:31" x14ac:dyDescent="0.2">
      <c r="A894" s="111" t="s">
        <v>53</v>
      </c>
      <c r="B894" s="112" t="s">
        <v>809</v>
      </c>
      <c r="C894" s="113">
        <v>7</v>
      </c>
      <c r="D894" s="93" t="s">
        <v>49</v>
      </c>
      <c r="E894" s="93" t="s">
        <v>742</v>
      </c>
      <c r="F894" s="93" t="s">
        <v>783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0</v>
      </c>
      <c r="M894" s="1">
        <v>0</v>
      </c>
      <c r="N894" s="1">
        <v>1</v>
      </c>
      <c r="O894" s="1">
        <v>1</v>
      </c>
      <c r="P894" s="1">
        <v>1</v>
      </c>
      <c r="Q894" s="1">
        <v>0</v>
      </c>
      <c r="R894" s="1">
        <v>0</v>
      </c>
      <c r="S894" s="1">
        <v>0</v>
      </c>
      <c r="T894" s="1">
        <v>0</v>
      </c>
      <c r="U894" s="1">
        <v>0</v>
      </c>
      <c r="V894" s="1">
        <v>0</v>
      </c>
      <c r="W894" s="1">
        <v>0</v>
      </c>
      <c r="X894" s="1">
        <v>0</v>
      </c>
      <c r="Y894" s="1">
        <v>0</v>
      </c>
      <c r="Z894" s="1">
        <v>0</v>
      </c>
      <c r="AA894" s="1">
        <v>0</v>
      </c>
      <c r="AB894" s="1">
        <v>0</v>
      </c>
      <c r="AC894" s="1">
        <v>0</v>
      </c>
      <c r="AD894" s="1">
        <v>0</v>
      </c>
      <c r="AE894" s="114">
        <v>0</v>
      </c>
    </row>
    <row r="895" spans="1:31" x14ac:dyDescent="0.2">
      <c r="A895" s="111" t="s">
        <v>53</v>
      </c>
      <c r="B895" s="112" t="s">
        <v>809</v>
      </c>
      <c r="C895" s="113">
        <v>8</v>
      </c>
      <c r="D895" s="93" t="s">
        <v>50</v>
      </c>
      <c r="E895" s="93" t="s">
        <v>139</v>
      </c>
      <c r="F895" s="93" t="s">
        <v>139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">
        <v>0</v>
      </c>
      <c r="V895" s="1">
        <v>0</v>
      </c>
      <c r="W895" s="1">
        <v>0</v>
      </c>
      <c r="X895" s="1">
        <v>0</v>
      </c>
      <c r="Y895" s="1">
        <v>0</v>
      </c>
      <c r="Z895" s="1">
        <v>0</v>
      </c>
      <c r="AA895" s="1">
        <v>0</v>
      </c>
      <c r="AB895" s="1">
        <v>0</v>
      </c>
      <c r="AC895" s="1">
        <v>0</v>
      </c>
      <c r="AD895" s="1">
        <v>0</v>
      </c>
      <c r="AE895" s="114">
        <v>0</v>
      </c>
    </row>
    <row r="896" spans="1:31" x14ac:dyDescent="0.2">
      <c r="A896" s="111" t="s">
        <v>53</v>
      </c>
      <c r="B896" s="112" t="s">
        <v>809</v>
      </c>
      <c r="C896" s="113">
        <v>9</v>
      </c>
      <c r="D896" s="93" t="s">
        <v>50</v>
      </c>
      <c r="E896" s="93" t="s">
        <v>139</v>
      </c>
      <c r="F896" s="93" t="s">
        <v>139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  <c r="T896" s="1">
        <v>0</v>
      </c>
      <c r="U896" s="1">
        <v>0</v>
      </c>
      <c r="V896" s="1">
        <v>0</v>
      </c>
      <c r="W896" s="1">
        <v>0</v>
      </c>
      <c r="X896" s="1">
        <v>0</v>
      </c>
      <c r="Y896" s="1">
        <v>0</v>
      </c>
      <c r="Z896" s="1">
        <v>0</v>
      </c>
      <c r="AA896" s="1">
        <v>0</v>
      </c>
      <c r="AB896" s="1">
        <v>0</v>
      </c>
      <c r="AC896" s="1">
        <v>0</v>
      </c>
      <c r="AD896" s="1">
        <v>0</v>
      </c>
      <c r="AE896" s="114">
        <v>0</v>
      </c>
    </row>
    <row r="897" spans="1:31" x14ac:dyDescent="0.2">
      <c r="A897" s="111" t="s">
        <v>53</v>
      </c>
      <c r="B897" s="112" t="s">
        <v>809</v>
      </c>
      <c r="C897" s="113">
        <v>10</v>
      </c>
      <c r="D897" s="93" t="s">
        <v>50</v>
      </c>
      <c r="E897" s="93" t="s">
        <v>139</v>
      </c>
      <c r="F897" s="93" t="s">
        <v>139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  <c r="T897" s="1">
        <v>0</v>
      </c>
      <c r="U897" s="1">
        <v>0</v>
      </c>
      <c r="V897" s="1">
        <v>0</v>
      </c>
      <c r="W897" s="1">
        <v>0</v>
      </c>
      <c r="X897" s="1">
        <v>0</v>
      </c>
      <c r="Y897" s="1">
        <v>0</v>
      </c>
      <c r="Z897" s="1">
        <v>0</v>
      </c>
      <c r="AA897" s="1">
        <v>0</v>
      </c>
      <c r="AB897" s="1">
        <v>0</v>
      </c>
      <c r="AC897" s="1">
        <v>0</v>
      </c>
      <c r="AD897" s="1">
        <v>0</v>
      </c>
      <c r="AE897" s="114">
        <v>0</v>
      </c>
    </row>
    <row r="898" spans="1:31" x14ac:dyDescent="0.2">
      <c r="A898" s="111" t="s">
        <v>53</v>
      </c>
      <c r="B898" s="112" t="s">
        <v>809</v>
      </c>
      <c r="C898" s="113">
        <v>11</v>
      </c>
      <c r="D898" s="93" t="s">
        <v>50</v>
      </c>
      <c r="E898" s="93" t="s">
        <v>139</v>
      </c>
      <c r="F898" s="93" t="s">
        <v>139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  <c r="T898" s="1">
        <v>0</v>
      </c>
      <c r="U898" s="1">
        <v>0</v>
      </c>
      <c r="V898" s="1">
        <v>0</v>
      </c>
      <c r="W898" s="1">
        <v>0</v>
      </c>
      <c r="X898" s="1">
        <v>0</v>
      </c>
      <c r="Y898" s="1">
        <v>0</v>
      </c>
      <c r="Z898" s="1">
        <v>0</v>
      </c>
      <c r="AA898" s="1">
        <v>0</v>
      </c>
      <c r="AB898" s="1">
        <v>0</v>
      </c>
      <c r="AC898" s="1">
        <v>0</v>
      </c>
      <c r="AD898" s="1">
        <v>0</v>
      </c>
      <c r="AE898" s="114">
        <v>0</v>
      </c>
    </row>
    <row r="899" spans="1:31" x14ac:dyDescent="0.2">
      <c r="A899" s="111" t="s">
        <v>53</v>
      </c>
      <c r="B899" s="112" t="s">
        <v>809</v>
      </c>
      <c r="C899" s="113">
        <v>12</v>
      </c>
      <c r="D899" s="93" t="s">
        <v>33</v>
      </c>
      <c r="E899" s="93" t="s">
        <v>665</v>
      </c>
      <c r="F899" s="93" t="s">
        <v>783</v>
      </c>
      <c r="G899" s="1">
        <v>1</v>
      </c>
      <c r="H899" s="1">
        <v>1</v>
      </c>
      <c r="I899" s="1">
        <v>1</v>
      </c>
      <c r="J899" s="1">
        <v>1</v>
      </c>
      <c r="K899" s="1">
        <v>1</v>
      </c>
      <c r="L899" s="1">
        <v>1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0</v>
      </c>
      <c r="S899" s="1">
        <v>0</v>
      </c>
      <c r="T899" s="1">
        <v>0</v>
      </c>
      <c r="U899" s="1">
        <v>0</v>
      </c>
      <c r="V899" s="1">
        <v>0</v>
      </c>
      <c r="W899" s="1">
        <v>0</v>
      </c>
      <c r="X899" s="1">
        <v>0</v>
      </c>
      <c r="Y899" s="1">
        <v>0</v>
      </c>
      <c r="Z899" s="1">
        <v>0</v>
      </c>
      <c r="AA899" s="1">
        <v>0</v>
      </c>
      <c r="AB899" s="1">
        <v>0</v>
      </c>
      <c r="AC899" s="1">
        <v>0</v>
      </c>
      <c r="AD899" s="1">
        <v>0</v>
      </c>
      <c r="AE899" s="114">
        <v>0</v>
      </c>
    </row>
    <row r="900" spans="1:31" x14ac:dyDescent="0.2">
      <c r="A900" s="111" t="s">
        <v>53</v>
      </c>
      <c r="B900" s="112" t="s">
        <v>809</v>
      </c>
      <c r="C900" s="113">
        <v>12</v>
      </c>
      <c r="D900" s="93" t="s">
        <v>33</v>
      </c>
      <c r="E900" s="93" t="s">
        <v>557</v>
      </c>
      <c r="F900" s="93" t="s">
        <v>783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1</v>
      </c>
      <c r="Q900" s="1">
        <v>1</v>
      </c>
      <c r="R900" s="1">
        <v>1</v>
      </c>
      <c r="S900" s="1">
        <v>1</v>
      </c>
      <c r="T900" s="1">
        <v>1</v>
      </c>
      <c r="U900" s="1">
        <v>1</v>
      </c>
      <c r="V900" s="1">
        <v>1</v>
      </c>
      <c r="W900" s="1">
        <v>1</v>
      </c>
      <c r="X900" s="1">
        <v>1</v>
      </c>
      <c r="Y900" s="1">
        <v>1</v>
      </c>
      <c r="Z900" s="1">
        <v>1</v>
      </c>
      <c r="AA900" s="1">
        <v>1</v>
      </c>
      <c r="AB900" s="1">
        <v>1</v>
      </c>
      <c r="AC900" s="1">
        <v>1</v>
      </c>
      <c r="AD900" s="1">
        <v>1</v>
      </c>
      <c r="AE900" s="114">
        <v>1</v>
      </c>
    </row>
    <row r="901" spans="1:31" x14ac:dyDescent="0.2">
      <c r="A901" s="111" t="s">
        <v>53</v>
      </c>
      <c r="B901" s="112" t="s">
        <v>809</v>
      </c>
      <c r="C901" s="113">
        <v>13</v>
      </c>
      <c r="D901" s="93" t="s">
        <v>33</v>
      </c>
      <c r="E901" s="93" t="s">
        <v>743</v>
      </c>
      <c r="F901" s="93" t="s">
        <v>783</v>
      </c>
      <c r="G901" s="1">
        <v>1</v>
      </c>
      <c r="H901" s="1">
        <v>1</v>
      </c>
      <c r="I901" s="1">
        <v>1</v>
      </c>
      <c r="J901" s="1">
        <v>1</v>
      </c>
      <c r="K901" s="1">
        <v>1</v>
      </c>
      <c r="L901" s="1">
        <v>1</v>
      </c>
      <c r="M901" s="1">
        <v>1</v>
      </c>
      <c r="N901" s="1">
        <v>1</v>
      </c>
      <c r="O901" s="1">
        <v>1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">
        <v>0</v>
      </c>
      <c r="V901" s="1">
        <v>0</v>
      </c>
      <c r="W901" s="1">
        <v>0</v>
      </c>
      <c r="X901" s="1">
        <v>0</v>
      </c>
      <c r="Y901" s="1">
        <v>0</v>
      </c>
      <c r="Z901" s="1">
        <v>0</v>
      </c>
      <c r="AA901" s="1">
        <v>0</v>
      </c>
      <c r="AB901" s="1">
        <v>0</v>
      </c>
      <c r="AC901" s="1">
        <v>0</v>
      </c>
      <c r="AD901" s="1">
        <v>0</v>
      </c>
      <c r="AE901" s="114">
        <v>0</v>
      </c>
    </row>
    <row r="902" spans="1:31" x14ac:dyDescent="0.2">
      <c r="A902" s="111" t="s">
        <v>53</v>
      </c>
      <c r="B902" s="112" t="s">
        <v>809</v>
      </c>
      <c r="C902" s="113">
        <v>13</v>
      </c>
      <c r="D902" s="93" t="s">
        <v>33</v>
      </c>
      <c r="E902" s="93" t="s">
        <v>744</v>
      </c>
      <c r="F902" s="93" t="s">
        <v>786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  <c r="T902" s="1">
        <v>0</v>
      </c>
      <c r="U902" s="1">
        <v>1</v>
      </c>
      <c r="V902" s="1">
        <v>1</v>
      </c>
      <c r="W902" s="1">
        <v>1</v>
      </c>
      <c r="X902" s="1">
        <v>1</v>
      </c>
      <c r="Y902" s="1">
        <v>1</v>
      </c>
      <c r="Z902" s="1">
        <v>1</v>
      </c>
      <c r="AA902" s="1">
        <v>1</v>
      </c>
      <c r="AB902" s="1">
        <v>1</v>
      </c>
      <c r="AC902" s="1">
        <v>1</v>
      </c>
      <c r="AD902" s="1">
        <v>1</v>
      </c>
      <c r="AE902" s="114">
        <v>1</v>
      </c>
    </row>
    <row r="903" spans="1:31" x14ac:dyDescent="0.2">
      <c r="A903" s="111" t="s">
        <v>53</v>
      </c>
      <c r="B903" s="112" t="s">
        <v>809</v>
      </c>
      <c r="C903" s="113">
        <v>14</v>
      </c>
      <c r="D903" s="93" t="s">
        <v>33</v>
      </c>
      <c r="E903" s="93" t="s">
        <v>139</v>
      </c>
      <c r="F903" s="93" t="s">
        <v>139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0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  <c r="T903" s="1">
        <v>0</v>
      </c>
      <c r="U903" s="1">
        <v>0</v>
      </c>
      <c r="V903" s="1">
        <v>0</v>
      </c>
      <c r="W903" s="1">
        <v>0</v>
      </c>
      <c r="X903" s="1">
        <v>0</v>
      </c>
      <c r="Y903" s="1">
        <v>0</v>
      </c>
      <c r="Z903" s="1">
        <v>0</v>
      </c>
      <c r="AA903" s="1">
        <v>0</v>
      </c>
      <c r="AB903" s="1">
        <v>0</v>
      </c>
      <c r="AC903" s="1">
        <v>0</v>
      </c>
      <c r="AD903" s="1">
        <v>0</v>
      </c>
      <c r="AE903" s="114">
        <v>0</v>
      </c>
    </row>
    <row r="904" spans="1:31" x14ac:dyDescent="0.2">
      <c r="A904" s="111" t="s">
        <v>53</v>
      </c>
      <c r="B904" s="112" t="s">
        <v>809</v>
      </c>
      <c r="C904" s="113">
        <v>15</v>
      </c>
      <c r="D904" s="93" t="s">
        <v>33</v>
      </c>
      <c r="E904" s="93" t="s">
        <v>745</v>
      </c>
      <c r="F904" s="93" t="s">
        <v>783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  <c r="T904" s="1">
        <v>0</v>
      </c>
      <c r="U904" s="1">
        <v>0</v>
      </c>
      <c r="V904" s="1">
        <v>1</v>
      </c>
      <c r="W904" s="1">
        <v>1</v>
      </c>
      <c r="X904" s="1">
        <v>1</v>
      </c>
      <c r="Y904" s="1">
        <v>1</v>
      </c>
      <c r="Z904" s="1">
        <v>1</v>
      </c>
      <c r="AA904" s="1">
        <v>1</v>
      </c>
      <c r="AB904" s="1">
        <v>1</v>
      </c>
      <c r="AC904" s="1">
        <v>1</v>
      </c>
      <c r="AD904" s="1">
        <v>1</v>
      </c>
      <c r="AE904" s="114">
        <v>1</v>
      </c>
    </row>
    <row r="905" spans="1:31" x14ac:dyDescent="0.2">
      <c r="A905" s="111" t="s">
        <v>53</v>
      </c>
      <c r="B905" s="112" t="s">
        <v>809</v>
      </c>
      <c r="C905" s="113">
        <v>16</v>
      </c>
      <c r="D905" s="93" t="s">
        <v>33</v>
      </c>
      <c r="E905" s="93" t="s">
        <v>726</v>
      </c>
      <c r="F905" s="93" t="s">
        <v>783</v>
      </c>
      <c r="G905" s="1">
        <v>0</v>
      </c>
      <c r="H905" s="1">
        <v>0</v>
      </c>
      <c r="I905" s="1">
        <v>0</v>
      </c>
      <c r="J905" s="1">
        <v>1</v>
      </c>
      <c r="K905" s="1">
        <v>1</v>
      </c>
      <c r="L905" s="1">
        <v>1</v>
      </c>
      <c r="M905" s="1">
        <v>1</v>
      </c>
      <c r="N905" s="1">
        <v>1</v>
      </c>
      <c r="O905" s="1">
        <v>1</v>
      </c>
      <c r="P905" s="1">
        <v>1</v>
      </c>
      <c r="Q905" s="1">
        <v>1</v>
      </c>
      <c r="R905" s="1">
        <v>1</v>
      </c>
      <c r="S905" s="1">
        <v>1</v>
      </c>
      <c r="T905" s="1">
        <v>0</v>
      </c>
      <c r="U905" s="1">
        <v>0</v>
      </c>
      <c r="V905" s="1">
        <v>0</v>
      </c>
      <c r="W905" s="1">
        <v>0</v>
      </c>
      <c r="X905" s="1">
        <v>0</v>
      </c>
      <c r="Y905" s="1">
        <v>0</v>
      </c>
      <c r="Z905" s="1">
        <v>0</v>
      </c>
      <c r="AA905" s="1">
        <v>0</v>
      </c>
      <c r="AB905" s="1">
        <v>0</v>
      </c>
      <c r="AC905" s="1">
        <v>0</v>
      </c>
      <c r="AD905" s="1">
        <v>0</v>
      </c>
      <c r="AE905" s="114">
        <v>0</v>
      </c>
    </row>
    <row r="906" spans="1:31" x14ac:dyDescent="0.2">
      <c r="A906" s="111" t="s">
        <v>53</v>
      </c>
      <c r="B906" s="112" t="s">
        <v>809</v>
      </c>
      <c r="C906" s="113">
        <v>17</v>
      </c>
      <c r="D906" s="93" t="s">
        <v>33</v>
      </c>
      <c r="E906" s="93" t="s">
        <v>139</v>
      </c>
      <c r="F906" s="93" t="s">
        <v>139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  <c r="T906" s="1">
        <v>0</v>
      </c>
      <c r="U906" s="1">
        <v>0</v>
      </c>
      <c r="V906" s="1">
        <v>0</v>
      </c>
      <c r="W906" s="1">
        <v>0</v>
      </c>
      <c r="X906" s="1">
        <v>0</v>
      </c>
      <c r="Y906" s="1">
        <v>0</v>
      </c>
      <c r="Z906" s="1">
        <v>0</v>
      </c>
      <c r="AA906" s="1">
        <v>0</v>
      </c>
      <c r="AB906" s="1">
        <v>0</v>
      </c>
      <c r="AC906" s="1">
        <v>0</v>
      </c>
      <c r="AD906" s="1">
        <v>0</v>
      </c>
      <c r="AE906" s="114">
        <v>0</v>
      </c>
    </row>
    <row r="907" spans="1:31" x14ac:dyDescent="0.2">
      <c r="A907" s="111" t="s">
        <v>53</v>
      </c>
      <c r="B907" s="112" t="s">
        <v>809</v>
      </c>
      <c r="C907" s="113">
        <v>18</v>
      </c>
      <c r="D907" s="93" t="s">
        <v>33</v>
      </c>
      <c r="E907" s="93" t="s">
        <v>720</v>
      </c>
      <c r="F907" s="93" t="s">
        <v>782</v>
      </c>
      <c r="G907" s="1">
        <v>0</v>
      </c>
      <c r="H907" s="1">
        <v>0</v>
      </c>
      <c r="I907" s="1">
        <v>0</v>
      </c>
      <c r="J907" s="1">
        <v>1</v>
      </c>
      <c r="K907" s="1">
        <v>1</v>
      </c>
      <c r="L907" s="1">
        <v>1</v>
      </c>
      <c r="M907" s="1">
        <v>1</v>
      </c>
      <c r="N907" s="1">
        <v>1</v>
      </c>
      <c r="O907" s="1">
        <v>1</v>
      </c>
      <c r="P907" s="1">
        <v>1</v>
      </c>
      <c r="Q907" s="1">
        <v>1</v>
      </c>
      <c r="R907" s="1">
        <v>1</v>
      </c>
      <c r="S907" s="1">
        <v>0</v>
      </c>
      <c r="T907" s="1">
        <v>0</v>
      </c>
      <c r="U907" s="1">
        <v>0</v>
      </c>
      <c r="V907" s="1">
        <v>0</v>
      </c>
      <c r="W907" s="1">
        <v>0</v>
      </c>
      <c r="X907" s="1">
        <v>0</v>
      </c>
      <c r="Y907" s="1">
        <v>0</v>
      </c>
      <c r="Z907" s="1">
        <v>0</v>
      </c>
      <c r="AA907" s="1">
        <v>0</v>
      </c>
      <c r="AB907" s="1">
        <v>0</v>
      </c>
      <c r="AC907" s="1">
        <v>0</v>
      </c>
      <c r="AD907" s="1">
        <v>0</v>
      </c>
      <c r="AE907" s="114">
        <v>0</v>
      </c>
    </row>
    <row r="908" spans="1:31" x14ac:dyDescent="0.2">
      <c r="A908" s="111" t="s">
        <v>53</v>
      </c>
      <c r="B908" s="112" t="s">
        <v>809</v>
      </c>
      <c r="C908" s="113">
        <v>19</v>
      </c>
      <c r="D908" s="93" t="s">
        <v>33</v>
      </c>
      <c r="E908" s="93" t="s">
        <v>610</v>
      </c>
      <c r="F908" s="93" t="s">
        <v>786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1</v>
      </c>
      <c r="P908" s="1">
        <v>1</v>
      </c>
      <c r="Q908" s="1">
        <v>1</v>
      </c>
      <c r="R908" s="1">
        <v>1</v>
      </c>
      <c r="S908" s="1">
        <v>1</v>
      </c>
      <c r="T908" s="1">
        <v>1</v>
      </c>
      <c r="U908" s="1">
        <v>1</v>
      </c>
      <c r="V908" s="1">
        <v>1</v>
      </c>
      <c r="W908" s="1">
        <v>0</v>
      </c>
      <c r="X908" s="1">
        <v>0</v>
      </c>
      <c r="Y908" s="1">
        <v>0</v>
      </c>
      <c r="Z908" s="1">
        <v>0</v>
      </c>
      <c r="AA908" s="1">
        <v>0</v>
      </c>
      <c r="AB908" s="1">
        <v>0</v>
      </c>
      <c r="AC908" s="1">
        <v>0</v>
      </c>
      <c r="AD908" s="1">
        <v>0</v>
      </c>
      <c r="AE908" s="114">
        <v>0</v>
      </c>
    </row>
    <row r="909" spans="1:31" x14ac:dyDescent="0.2">
      <c r="A909" s="111" t="s">
        <v>53</v>
      </c>
      <c r="B909" s="112" t="s">
        <v>809</v>
      </c>
      <c r="C909" s="113">
        <v>20</v>
      </c>
      <c r="D909" s="93" t="s">
        <v>33</v>
      </c>
      <c r="E909" s="93" t="s">
        <v>746</v>
      </c>
      <c r="F909" s="93" t="s">
        <v>786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1</v>
      </c>
      <c r="P909" s="1">
        <v>1</v>
      </c>
      <c r="Q909" s="1">
        <v>1</v>
      </c>
      <c r="R909" s="1">
        <v>1</v>
      </c>
      <c r="S909" s="1">
        <v>1</v>
      </c>
      <c r="T909" s="1">
        <v>1</v>
      </c>
      <c r="U909" s="1">
        <v>0</v>
      </c>
      <c r="V909" s="1">
        <v>0</v>
      </c>
      <c r="W909" s="1">
        <v>0</v>
      </c>
      <c r="X909" s="1">
        <v>0</v>
      </c>
      <c r="Y909" s="1">
        <v>0</v>
      </c>
      <c r="Z909" s="1">
        <v>0</v>
      </c>
      <c r="AA909" s="1">
        <v>0</v>
      </c>
      <c r="AB909" s="1">
        <v>0</v>
      </c>
      <c r="AC909" s="1">
        <v>0</v>
      </c>
      <c r="AD909" s="1">
        <v>0</v>
      </c>
      <c r="AE909" s="114">
        <v>0</v>
      </c>
    </row>
    <row r="910" spans="1:31" x14ac:dyDescent="0.2">
      <c r="A910" s="111" t="s">
        <v>53</v>
      </c>
      <c r="B910" s="112" t="s">
        <v>809</v>
      </c>
      <c r="C910" s="113">
        <v>20</v>
      </c>
      <c r="D910" s="93" t="s">
        <v>33</v>
      </c>
      <c r="E910" s="93" t="s">
        <v>747</v>
      </c>
      <c r="F910" s="93" t="s">
        <v>783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0</v>
      </c>
      <c r="M910" s="1">
        <v>0</v>
      </c>
      <c r="N910" s="1">
        <v>0</v>
      </c>
      <c r="O910" s="1">
        <v>0</v>
      </c>
      <c r="P910" s="1">
        <v>0</v>
      </c>
      <c r="Q910" s="1">
        <v>0</v>
      </c>
      <c r="R910" s="1">
        <v>0</v>
      </c>
      <c r="S910" s="1">
        <v>0</v>
      </c>
      <c r="T910" s="1">
        <v>0</v>
      </c>
      <c r="U910" s="1">
        <v>0</v>
      </c>
      <c r="V910" s="1">
        <v>0</v>
      </c>
      <c r="W910" s="1">
        <v>0</v>
      </c>
      <c r="X910" s="1">
        <v>1</v>
      </c>
      <c r="Y910" s="1">
        <v>1</v>
      </c>
      <c r="Z910" s="1">
        <v>1</v>
      </c>
      <c r="AA910" s="1">
        <v>1</v>
      </c>
      <c r="AB910" s="1">
        <v>1</v>
      </c>
      <c r="AC910" s="1">
        <v>0</v>
      </c>
      <c r="AD910" s="1">
        <v>0</v>
      </c>
      <c r="AE910" s="114">
        <v>0</v>
      </c>
    </row>
    <row r="911" spans="1:31" x14ac:dyDescent="0.2">
      <c r="A911" s="111" t="s">
        <v>53</v>
      </c>
      <c r="B911" s="112" t="s">
        <v>809</v>
      </c>
      <c r="C911" s="113">
        <v>21</v>
      </c>
      <c r="D911" s="93" t="s">
        <v>33</v>
      </c>
      <c r="E911" s="93" t="s">
        <v>748</v>
      </c>
      <c r="F911" s="93" t="s">
        <v>783</v>
      </c>
      <c r="G911" s="1">
        <v>0</v>
      </c>
      <c r="H911" s="1">
        <v>0</v>
      </c>
      <c r="I911" s="1">
        <v>0</v>
      </c>
      <c r="J911" s="1">
        <v>1</v>
      </c>
      <c r="K911" s="1">
        <v>1</v>
      </c>
      <c r="L911" s="1">
        <v>1</v>
      </c>
      <c r="M911" s="1">
        <v>1</v>
      </c>
      <c r="N911" s="1">
        <v>1</v>
      </c>
      <c r="O911" s="1">
        <v>1</v>
      </c>
      <c r="P911" s="1">
        <v>1</v>
      </c>
      <c r="Q911" s="1">
        <v>1</v>
      </c>
      <c r="R911" s="1">
        <v>0</v>
      </c>
      <c r="S911" s="1">
        <v>0</v>
      </c>
      <c r="T911" s="1">
        <v>0</v>
      </c>
      <c r="U911" s="1">
        <v>0</v>
      </c>
      <c r="V911" s="1">
        <v>0</v>
      </c>
      <c r="W911" s="1">
        <v>0</v>
      </c>
      <c r="X911" s="1">
        <v>0</v>
      </c>
      <c r="Y911" s="1">
        <v>0</v>
      </c>
      <c r="Z911" s="1">
        <v>0</v>
      </c>
      <c r="AA911" s="1">
        <v>0</v>
      </c>
      <c r="AB911" s="1">
        <v>0</v>
      </c>
      <c r="AC911" s="1">
        <v>0</v>
      </c>
      <c r="AD911" s="1">
        <v>0</v>
      </c>
      <c r="AE911" s="114">
        <v>0</v>
      </c>
    </row>
    <row r="912" spans="1:31" x14ac:dyDescent="0.2">
      <c r="A912" s="111" t="s">
        <v>53</v>
      </c>
      <c r="B912" s="112" t="s">
        <v>809</v>
      </c>
      <c r="C912" s="113">
        <v>22</v>
      </c>
      <c r="D912" s="93" t="s">
        <v>33</v>
      </c>
      <c r="E912" s="93" t="s">
        <v>696</v>
      </c>
      <c r="F912" s="93" t="s">
        <v>784</v>
      </c>
      <c r="G912" s="1">
        <v>1</v>
      </c>
      <c r="H912" s="1">
        <v>1</v>
      </c>
      <c r="I912" s="1">
        <v>1</v>
      </c>
      <c r="J912" s="1">
        <v>1</v>
      </c>
      <c r="K912" s="1">
        <v>1</v>
      </c>
      <c r="L912" s="1">
        <v>1</v>
      </c>
      <c r="M912" s="1">
        <v>1</v>
      </c>
      <c r="N912" s="1">
        <v>1</v>
      </c>
      <c r="O912" s="1">
        <v>1</v>
      </c>
      <c r="P912" s="1">
        <v>1</v>
      </c>
      <c r="Q912" s="1">
        <v>1</v>
      </c>
      <c r="R912" s="1">
        <v>1</v>
      </c>
      <c r="S912" s="1">
        <v>1</v>
      </c>
      <c r="T912" s="1">
        <v>1</v>
      </c>
      <c r="U912" s="1">
        <v>1</v>
      </c>
      <c r="V912" s="1">
        <v>1</v>
      </c>
      <c r="W912" s="1">
        <v>1</v>
      </c>
      <c r="X912" s="1">
        <v>1</v>
      </c>
      <c r="Y912" s="1">
        <v>1</v>
      </c>
      <c r="Z912" s="1">
        <v>1</v>
      </c>
      <c r="AA912" s="1">
        <v>1</v>
      </c>
      <c r="AB912" s="1">
        <v>1</v>
      </c>
      <c r="AC912" s="1">
        <v>1</v>
      </c>
      <c r="AD912" s="1">
        <v>1</v>
      </c>
      <c r="AE912" s="114">
        <v>1</v>
      </c>
    </row>
    <row r="913" spans="1:31" x14ac:dyDescent="0.2">
      <c r="A913" s="111" t="s">
        <v>53</v>
      </c>
      <c r="B913" s="112" t="s">
        <v>809</v>
      </c>
      <c r="C913" s="113">
        <v>23</v>
      </c>
      <c r="D913" s="93" t="s">
        <v>33</v>
      </c>
      <c r="E913" s="93" t="s">
        <v>749</v>
      </c>
      <c r="F913" s="93" t="s">
        <v>783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  <c r="T913" s="1">
        <v>1</v>
      </c>
      <c r="U913" s="1">
        <v>1</v>
      </c>
      <c r="V913" s="1">
        <v>1</v>
      </c>
      <c r="W913" s="1">
        <v>1</v>
      </c>
      <c r="X913" s="1">
        <v>1</v>
      </c>
      <c r="Y913" s="1">
        <v>1</v>
      </c>
      <c r="Z913" s="1">
        <v>1</v>
      </c>
      <c r="AA913" s="1">
        <v>0</v>
      </c>
      <c r="AB913" s="1">
        <v>0</v>
      </c>
      <c r="AC913" s="1">
        <v>0</v>
      </c>
      <c r="AD913" s="1">
        <v>0</v>
      </c>
      <c r="AE913" s="114">
        <v>0</v>
      </c>
    </row>
    <row r="914" spans="1:31" x14ac:dyDescent="0.2">
      <c r="A914" s="111" t="s">
        <v>53</v>
      </c>
      <c r="B914" s="112" t="s">
        <v>809</v>
      </c>
      <c r="C914" s="113">
        <v>24</v>
      </c>
      <c r="D914" s="93" t="s">
        <v>33</v>
      </c>
      <c r="E914" s="93" t="s">
        <v>750</v>
      </c>
      <c r="F914" s="93" t="s">
        <v>782</v>
      </c>
      <c r="G914" s="1">
        <v>0</v>
      </c>
      <c r="H914" s="1">
        <v>0</v>
      </c>
      <c r="I914" s="1">
        <v>1</v>
      </c>
      <c r="J914" s="1">
        <v>1</v>
      </c>
      <c r="K914" s="1">
        <v>1</v>
      </c>
      <c r="L914" s="1">
        <v>1</v>
      </c>
      <c r="M914" s="1">
        <v>1</v>
      </c>
      <c r="N914" s="1">
        <v>1</v>
      </c>
      <c r="O914" s="1">
        <v>1</v>
      </c>
      <c r="P914" s="1">
        <v>1</v>
      </c>
      <c r="Q914" s="1">
        <v>1</v>
      </c>
      <c r="R914" s="1">
        <v>1</v>
      </c>
      <c r="S914" s="1">
        <v>1</v>
      </c>
      <c r="T914" s="1">
        <v>1</v>
      </c>
      <c r="U914" s="1">
        <v>1</v>
      </c>
      <c r="V914" s="1">
        <v>1</v>
      </c>
      <c r="W914" s="1">
        <v>0</v>
      </c>
      <c r="X914" s="1">
        <v>0</v>
      </c>
      <c r="Y914" s="1">
        <v>0</v>
      </c>
      <c r="Z914" s="1">
        <v>0</v>
      </c>
      <c r="AA914" s="1">
        <v>0</v>
      </c>
      <c r="AB914" s="1">
        <v>0</v>
      </c>
      <c r="AC914" s="1">
        <v>0</v>
      </c>
      <c r="AD914" s="1">
        <v>0</v>
      </c>
      <c r="AE914" s="114">
        <v>0</v>
      </c>
    </row>
    <row r="915" spans="1:31" x14ac:dyDescent="0.2">
      <c r="A915" s="111" t="s">
        <v>53</v>
      </c>
      <c r="B915" s="112" t="s">
        <v>809</v>
      </c>
      <c r="C915" s="113">
        <v>25</v>
      </c>
      <c r="D915" s="93" t="s">
        <v>33</v>
      </c>
      <c r="E915" s="93" t="s">
        <v>139</v>
      </c>
      <c r="F915" s="93" t="s">
        <v>139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0</v>
      </c>
      <c r="S915" s="1">
        <v>0</v>
      </c>
      <c r="T915" s="1">
        <v>0</v>
      </c>
      <c r="U915" s="1">
        <v>0</v>
      </c>
      <c r="V915" s="1">
        <v>0</v>
      </c>
      <c r="W915" s="1">
        <v>0</v>
      </c>
      <c r="X915" s="1">
        <v>0</v>
      </c>
      <c r="Y915" s="1">
        <v>0</v>
      </c>
      <c r="Z915" s="1">
        <v>0</v>
      </c>
      <c r="AA915" s="1">
        <v>0</v>
      </c>
      <c r="AB915" s="1">
        <v>0</v>
      </c>
      <c r="AC915" s="1">
        <v>0</v>
      </c>
      <c r="AD915" s="1">
        <v>0</v>
      </c>
      <c r="AE915" s="114">
        <v>0</v>
      </c>
    </row>
    <row r="916" spans="1:31" x14ac:dyDescent="0.2">
      <c r="A916" s="111" t="s">
        <v>53</v>
      </c>
      <c r="B916" s="112" t="s">
        <v>809</v>
      </c>
      <c r="C916" s="113">
        <v>26</v>
      </c>
      <c r="D916" s="93" t="s">
        <v>33</v>
      </c>
      <c r="E916" s="93" t="s">
        <v>751</v>
      </c>
      <c r="F916" s="93" t="s">
        <v>783</v>
      </c>
      <c r="G916" s="1">
        <v>1</v>
      </c>
      <c r="H916" s="1">
        <v>1</v>
      </c>
      <c r="I916" s="1">
        <v>1</v>
      </c>
      <c r="J916" s="1">
        <v>1</v>
      </c>
      <c r="K916" s="1">
        <v>1</v>
      </c>
      <c r="L916" s="1">
        <v>1</v>
      </c>
      <c r="M916" s="1">
        <v>1</v>
      </c>
      <c r="N916" s="1">
        <v>1</v>
      </c>
      <c r="O916" s="1">
        <v>1</v>
      </c>
      <c r="P916" s="1">
        <v>1</v>
      </c>
      <c r="Q916" s="1">
        <v>1</v>
      </c>
      <c r="R916" s="1">
        <v>1</v>
      </c>
      <c r="S916" s="1">
        <v>1</v>
      </c>
      <c r="T916" s="1">
        <v>1</v>
      </c>
      <c r="U916" s="1">
        <v>1</v>
      </c>
      <c r="V916" s="1">
        <v>1</v>
      </c>
      <c r="W916" s="1">
        <v>1</v>
      </c>
      <c r="X916" s="1">
        <v>1</v>
      </c>
      <c r="Y916" s="1">
        <v>1</v>
      </c>
      <c r="Z916" s="1">
        <v>1</v>
      </c>
      <c r="AA916" s="1">
        <v>1</v>
      </c>
      <c r="AB916" s="1">
        <v>1</v>
      </c>
      <c r="AC916" s="1">
        <v>1</v>
      </c>
      <c r="AD916" s="1">
        <v>1</v>
      </c>
      <c r="AE916" s="114">
        <v>1</v>
      </c>
    </row>
    <row r="917" spans="1:31" x14ac:dyDescent="0.2">
      <c r="A917" s="111" t="s">
        <v>53</v>
      </c>
      <c r="B917" s="112" t="s">
        <v>809</v>
      </c>
      <c r="C917" s="113">
        <v>27</v>
      </c>
      <c r="D917" s="93" t="s">
        <v>33</v>
      </c>
      <c r="E917" s="93" t="s">
        <v>752</v>
      </c>
      <c r="F917" s="93" t="s">
        <v>783</v>
      </c>
      <c r="G917" s="1">
        <v>1</v>
      </c>
      <c r="H917" s="1">
        <v>1</v>
      </c>
      <c r="I917" s="1">
        <v>1</v>
      </c>
      <c r="J917" s="1">
        <v>1</v>
      </c>
      <c r="K917" s="1">
        <v>1</v>
      </c>
      <c r="L917" s="1">
        <v>1</v>
      </c>
      <c r="M917" s="1">
        <v>1</v>
      </c>
      <c r="N917" s="1">
        <v>1</v>
      </c>
      <c r="O917" s="1">
        <v>1</v>
      </c>
      <c r="P917" s="1">
        <v>1</v>
      </c>
      <c r="Q917" s="1">
        <v>1</v>
      </c>
      <c r="R917" s="1">
        <v>1</v>
      </c>
      <c r="S917" s="1">
        <v>1</v>
      </c>
      <c r="T917" s="1">
        <v>1</v>
      </c>
      <c r="U917" s="1">
        <v>1</v>
      </c>
      <c r="V917" s="1">
        <v>1</v>
      </c>
      <c r="W917" s="1">
        <v>1</v>
      </c>
      <c r="X917" s="1">
        <v>1</v>
      </c>
      <c r="Y917" s="1">
        <v>1</v>
      </c>
      <c r="Z917" s="1">
        <v>1</v>
      </c>
      <c r="AA917" s="1">
        <v>1</v>
      </c>
      <c r="AB917" s="1">
        <v>1</v>
      </c>
      <c r="AC917" s="1">
        <v>1</v>
      </c>
      <c r="AD917" s="1">
        <v>1</v>
      </c>
      <c r="AE917" s="114">
        <v>1</v>
      </c>
    </row>
    <row r="918" spans="1:31" x14ac:dyDescent="0.2">
      <c r="A918" s="111" t="s">
        <v>53</v>
      </c>
      <c r="B918" s="112" t="s">
        <v>809</v>
      </c>
      <c r="C918" s="113">
        <v>28</v>
      </c>
      <c r="D918" s="93" t="s">
        <v>33</v>
      </c>
      <c r="E918" s="93" t="s">
        <v>753</v>
      </c>
      <c r="F918" s="93" t="s">
        <v>783</v>
      </c>
      <c r="G918" s="1">
        <v>1</v>
      </c>
      <c r="H918" s="1">
        <v>0</v>
      </c>
      <c r="I918" s="1">
        <v>0</v>
      </c>
      <c r="J918" s="1">
        <v>0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  <c r="T918" s="1">
        <v>0</v>
      </c>
      <c r="U918" s="1">
        <v>0</v>
      </c>
      <c r="V918" s="1">
        <v>0</v>
      </c>
      <c r="W918" s="1">
        <v>0</v>
      </c>
      <c r="X918" s="1">
        <v>0</v>
      </c>
      <c r="Y918" s="1">
        <v>0</v>
      </c>
      <c r="Z918" s="1">
        <v>0</v>
      </c>
      <c r="AA918" s="1">
        <v>0</v>
      </c>
      <c r="AB918" s="1">
        <v>0</v>
      </c>
      <c r="AC918" s="1">
        <v>0</v>
      </c>
      <c r="AD918" s="1">
        <v>0</v>
      </c>
      <c r="AE918" s="114">
        <v>0</v>
      </c>
    </row>
    <row r="919" spans="1:31" x14ac:dyDescent="0.2">
      <c r="A919" s="111" t="s">
        <v>53</v>
      </c>
      <c r="B919" s="112" t="s">
        <v>809</v>
      </c>
      <c r="C919" s="113">
        <v>29</v>
      </c>
      <c r="D919" s="93" t="s">
        <v>33</v>
      </c>
      <c r="E919" s="93" t="s">
        <v>87</v>
      </c>
      <c r="F919" s="93" t="s">
        <v>784</v>
      </c>
      <c r="G919" s="1">
        <v>0</v>
      </c>
      <c r="H919" s="1">
        <v>0</v>
      </c>
      <c r="I919" s="1">
        <v>0</v>
      </c>
      <c r="J919" s="1">
        <v>1</v>
      </c>
      <c r="K919" s="1">
        <v>1</v>
      </c>
      <c r="L919" s="1">
        <v>1</v>
      </c>
      <c r="M919" s="1">
        <v>1</v>
      </c>
      <c r="N919" s="1">
        <v>1</v>
      </c>
      <c r="O919" s="1">
        <v>1</v>
      </c>
      <c r="P919" s="1">
        <v>1</v>
      </c>
      <c r="Q919" s="1">
        <v>1</v>
      </c>
      <c r="R919" s="1">
        <v>1</v>
      </c>
      <c r="S919" s="1">
        <v>1</v>
      </c>
      <c r="T919" s="1">
        <v>1</v>
      </c>
      <c r="U919" s="1">
        <v>1</v>
      </c>
      <c r="V919" s="1">
        <v>1</v>
      </c>
      <c r="W919" s="1">
        <v>1</v>
      </c>
      <c r="X919" s="1">
        <v>1</v>
      </c>
      <c r="Y919" s="1">
        <v>1</v>
      </c>
      <c r="Z919" s="1">
        <v>1</v>
      </c>
      <c r="AA919" s="1">
        <v>1</v>
      </c>
      <c r="AB919" s="1">
        <v>1</v>
      </c>
      <c r="AC919" s="1">
        <v>1</v>
      </c>
      <c r="AD919" s="1">
        <v>1</v>
      </c>
      <c r="AE919" s="114">
        <v>1</v>
      </c>
    </row>
    <row r="920" spans="1:31" x14ac:dyDescent="0.2">
      <c r="A920" s="111" t="s">
        <v>53</v>
      </c>
      <c r="B920" s="112" t="s">
        <v>809</v>
      </c>
      <c r="C920" s="113">
        <v>30</v>
      </c>
      <c r="D920" s="93" t="s">
        <v>33</v>
      </c>
      <c r="E920" s="93" t="s">
        <v>139</v>
      </c>
      <c r="F920" s="93" t="s">
        <v>139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  <c r="T920" s="1">
        <v>0</v>
      </c>
      <c r="U920" s="1">
        <v>0</v>
      </c>
      <c r="V920" s="1">
        <v>0</v>
      </c>
      <c r="W920" s="1">
        <v>0</v>
      </c>
      <c r="X920" s="1">
        <v>0</v>
      </c>
      <c r="Y920" s="1">
        <v>0</v>
      </c>
      <c r="Z920" s="1">
        <v>0</v>
      </c>
      <c r="AA920" s="1">
        <v>0</v>
      </c>
      <c r="AB920" s="1">
        <v>0</v>
      </c>
      <c r="AC920" s="1">
        <v>0</v>
      </c>
      <c r="AD920" s="1">
        <v>0</v>
      </c>
      <c r="AE920" s="114">
        <v>0</v>
      </c>
    </row>
    <row r="921" spans="1:31" x14ac:dyDescent="0.2">
      <c r="A921" s="111" t="s">
        <v>53</v>
      </c>
      <c r="B921" s="112" t="s">
        <v>809</v>
      </c>
      <c r="C921" s="113">
        <v>31</v>
      </c>
      <c r="D921" s="93" t="s">
        <v>33</v>
      </c>
      <c r="E921" s="93" t="s">
        <v>754</v>
      </c>
      <c r="F921" s="93" t="s">
        <v>783</v>
      </c>
      <c r="G921" s="1">
        <v>1</v>
      </c>
      <c r="H921" s="1">
        <v>1</v>
      </c>
      <c r="I921" s="1">
        <v>1</v>
      </c>
      <c r="J921" s="1">
        <v>1</v>
      </c>
      <c r="K921" s="1">
        <v>1</v>
      </c>
      <c r="L921" s="1">
        <v>1</v>
      </c>
      <c r="M921" s="1">
        <v>1</v>
      </c>
      <c r="N921" s="1">
        <v>1</v>
      </c>
      <c r="O921" s="1">
        <v>1</v>
      </c>
      <c r="P921" s="1">
        <v>1</v>
      </c>
      <c r="Q921" s="1">
        <v>1</v>
      </c>
      <c r="R921" s="1">
        <v>1</v>
      </c>
      <c r="S921" s="1">
        <v>1</v>
      </c>
      <c r="T921" s="1">
        <v>0</v>
      </c>
      <c r="U921" s="1">
        <v>0</v>
      </c>
      <c r="V921" s="1">
        <v>0</v>
      </c>
      <c r="W921" s="1">
        <v>0</v>
      </c>
      <c r="X921" s="1">
        <v>0</v>
      </c>
      <c r="Y921" s="1">
        <v>0</v>
      </c>
      <c r="Z921" s="1">
        <v>0</v>
      </c>
      <c r="AA921" s="1">
        <v>0</v>
      </c>
      <c r="AB921" s="1">
        <v>0</v>
      </c>
      <c r="AC921" s="1">
        <v>0</v>
      </c>
      <c r="AD921" s="1">
        <v>0</v>
      </c>
      <c r="AE921" s="114">
        <v>0</v>
      </c>
    </row>
    <row r="922" spans="1:31" x14ac:dyDescent="0.2">
      <c r="A922" s="111" t="s">
        <v>53</v>
      </c>
      <c r="B922" s="112" t="s">
        <v>809</v>
      </c>
      <c r="C922" s="113">
        <v>31</v>
      </c>
      <c r="D922" s="93" t="s">
        <v>33</v>
      </c>
      <c r="E922" s="93" t="s">
        <v>755</v>
      </c>
      <c r="F922" s="93" t="s">
        <v>783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">
        <v>1</v>
      </c>
      <c r="V922" s="1">
        <v>1</v>
      </c>
      <c r="W922" s="1">
        <v>1</v>
      </c>
      <c r="X922" s="1">
        <v>1</v>
      </c>
      <c r="Y922" s="1">
        <v>1</v>
      </c>
      <c r="Z922" s="1">
        <v>1</v>
      </c>
      <c r="AA922" s="1">
        <v>1</v>
      </c>
      <c r="AB922" s="1">
        <v>1</v>
      </c>
      <c r="AC922" s="1">
        <v>0</v>
      </c>
      <c r="AD922" s="1">
        <v>0</v>
      </c>
      <c r="AE922" s="114">
        <v>0</v>
      </c>
    </row>
    <row r="923" spans="1:31" x14ac:dyDescent="0.2">
      <c r="A923" s="111" t="s">
        <v>53</v>
      </c>
      <c r="B923" s="112" t="s">
        <v>809</v>
      </c>
      <c r="C923" s="113">
        <v>32</v>
      </c>
      <c r="D923" s="93" t="s">
        <v>33</v>
      </c>
      <c r="E923" s="93" t="s">
        <v>561</v>
      </c>
      <c r="F923" s="93" t="s">
        <v>783</v>
      </c>
      <c r="G923" s="1">
        <v>0</v>
      </c>
      <c r="H923" s="1">
        <v>0</v>
      </c>
      <c r="I923" s="1">
        <v>0</v>
      </c>
      <c r="J923" s="1">
        <v>1</v>
      </c>
      <c r="K923" s="1">
        <v>1</v>
      </c>
      <c r="L923" s="1">
        <v>1</v>
      </c>
      <c r="M923" s="1">
        <v>1</v>
      </c>
      <c r="N923" s="1">
        <v>1</v>
      </c>
      <c r="O923" s="1">
        <v>1</v>
      </c>
      <c r="P923" s="1">
        <v>1</v>
      </c>
      <c r="Q923" s="1">
        <v>1</v>
      </c>
      <c r="R923" s="1">
        <v>0</v>
      </c>
      <c r="S923" s="1">
        <v>0</v>
      </c>
      <c r="T923" s="1">
        <v>0</v>
      </c>
      <c r="U923" s="1">
        <v>0</v>
      </c>
      <c r="V923" s="1">
        <v>0</v>
      </c>
      <c r="W923" s="1">
        <v>0</v>
      </c>
      <c r="X923" s="1">
        <v>0</v>
      </c>
      <c r="Y923" s="1">
        <v>0</v>
      </c>
      <c r="Z923" s="1">
        <v>0</v>
      </c>
      <c r="AA923" s="1">
        <v>0</v>
      </c>
      <c r="AB923" s="1">
        <v>0</v>
      </c>
      <c r="AC923" s="1">
        <v>0</v>
      </c>
      <c r="AD923" s="1">
        <v>0</v>
      </c>
      <c r="AE923" s="114">
        <v>0</v>
      </c>
    </row>
    <row r="924" spans="1:31" x14ac:dyDescent="0.2">
      <c r="A924" s="111" t="s">
        <v>53</v>
      </c>
      <c r="B924" s="112" t="s">
        <v>809</v>
      </c>
      <c r="C924" s="113">
        <v>33</v>
      </c>
      <c r="D924" s="93" t="s">
        <v>33</v>
      </c>
      <c r="E924" s="93" t="s">
        <v>756</v>
      </c>
      <c r="F924" s="93" t="s">
        <v>783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0</v>
      </c>
      <c r="R924" s="1">
        <v>1</v>
      </c>
      <c r="S924" s="1">
        <v>1</v>
      </c>
      <c r="T924" s="1">
        <v>1</v>
      </c>
      <c r="U924" s="1">
        <v>1</v>
      </c>
      <c r="V924" s="1">
        <v>1</v>
      </c>
      <c r="W924" s="1">
        <v>1</v>
      </c>
      <c r="X924" s="1">
        <v>1</v>
      </c>
      <c r="Y924" s="1">
        <v>1</v>
      </c>
      <c r="Z924" s="1">
        <v>1</v>
      </c>
      <c r="AA924" s="1">
        <v>0</v>
      </c>
      <c r="AB924" s="1">
        <v>0</v>
      </c>
      <c r="AC924" s="1">
        <v>0</v>
      </c>
      <c r="AD924" s="1">
        <v>0</v>
      </c>
      <c r="AE924" s="114">
        <v>0</v>
      </c>
    </row>
    <row r="925" spans="1:31" x14ac:dyDescent="0.2">
      <c r="A925" s="111" t="s">
        <v>53</v>
      </c>
      <c r="B925" s="112" t="s">
        <v>809</v>
      </c>
      <c r="C925" s="113">
        <v>34</v>
      </c>
      <c r="D925" s="93" t="s">
        <v>33</v>
      </c>
      <c r="E925" s="93" t="s">
        <v>139</v>
      </c>
      <c r="F925" s="93" t="s">
        <v>139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  <c r="T925" s="1">
        <v>0</v>
      </c>
      <c r="U925" s="1">
        <v>0</v>
      </c>
      <c r="V925" s="1">
        <v>0</v>
      </c>
      <c r="W925" s="1">
        <v>0</v>
      </c>
      <c r="X925" s="1">
        <v>0</v>
      </c>
      <c r="Y925" s="1">
        <v>0</v>
      </c>
      <c r="Z925" s="1">
        <v>0</v>
      </c>
      <c r="AA925" s="1">
        <v>0</v>
      </c>
      <c r="AB925" s="1">
        <v>0</v>
      </c>
      <c r="AC925" s="1">
        <v>0</v>
      </c>
      <c r="AD925" s="1">
        <v>0</v>
      </c>
      <c r="AE925" s="114">
        <v>0</v>
      </c>
    </row>
    <row r="926" spans="1:31" x14ac:dyDescent="0.2">
      <c r="A926" s="111" t="s">
        <v>53</v>
      </c>
      <c r="B926" s="112" t="s">
        <v>809</v>
      </c>
      <c r="C926" s="113">
        <v>35</v>
      </c>
      <c r="D926" s="93" t="s">
        <v>33</v>
      </c>
      <c r="E926" s="93" t="s">
        <v>444</v>
      </c>
      <c r="F926" s="93" t="s">
        <v>783</v>
      </c>
      <c r="G926" s="1">
        <v>0</v>
      </c>
      <c r="H926" s="1">
        <v>0</v>
      </c>
      <c r="I926" s="1">
        <v>0</v>
      </c>
      <c r="J926" s="1">
        <v>1</v>
      </c>
      <c r="K926" s="1">
        <v>1</v>
      </c>
      <c r="L926" s="1">
        <v>1</v>
      </c>
      <c r="M926" s="1">
        <v>1</v>
      </c>
      <c r="N926" s="1">
        <v>1</v>
      </c>
      <c r="O926" s="1">
        <v>1</v>
      </c>
      <c r="P926" s="1">
        <v>1</v>
      </c>
      <c r="Q926" s="1">
        <v>1</v>
      </c>
      <c r="R926" s="1">
        <v>1</v>
      </c>
      <c r="S926" s="1">
        <v>1</v>
      </c>
      <c r="T926" s="1">
        <v>1</v>
      </c>
      <c r="U926" s="1">
        <v>1</v>
      </c>
      <c r="V926" s="1">
        <v>1</v>
      </c>
      <c r="W926" s="1">
        <v>0</v>
      </c>
      <c r="X926" s="1">
        <v>0</v>
      </c>
      <c r="Y926" s="1">
        <v>0</v>
      </c>
      <c r="Z926" s="1">
        <v>0</v>
      </c>
      <c r="AA926" s="1">
        <v>0</v>
      </c>
      <c r="AB926" s="1">
        <v>0</v>
      </c>
      <c r="AC926" s="1">
        <v>0</v>
      </c>
      <c r="AD926" s="1">
        <v>0</v>
      </c>
      <c r="AE926" s="114">
        <v>0</v>
      </c>
    </row>
    <row r="927" spans="1:31" x14ac:dyDescent="0.2">
      <c r="A927" s="111" t="s">
        <v>53</v>
      </c>
      <c r="B927" s="112" t="s">
        <v>809</v>
      </c>
      <c r="C927" s="113">
        <v>36</v>
      </c>
      <c r="D927" s="93" t="s">
        <v>33</v>
      </c>
      <c r="E927" s="93" t="s">
        <v>346</v>
      </c>
      <c r="F927" s="93" t="s">
        <v>783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  <c r="T927" s="1">
        <v>0</v>
      </c>
      <c r="U927" s="1">
        <v>0</v>
      </c>
      <c r="V927" s="1">
        <v>1</v>
      </c>
      <c r="W927" s="1">
        <v>1</v>
      </c>
      <c r="X927" s="1">
        <v>1</v>
      </c>
      <c r="Y927" s="1">
        <v>1</v>
      </c>
      <c r="Z927" s="1">
        <v>1</v>
      </c>
      <c r="AA927" s="1">
        <v>1</v>
      </c>
      <c r="AB927" s="1">
        <v>1</v>
      </c>
      <c r="AC927" s="1">
        <v>1</v>
      </c>
      <c r="AD927" s="1">
        <v>1</v>
      </c>
      <c r="AE927" s="114">
        <v>1</v>
      </c>
    </row>
    <row r="928" spans="1:31" x14ac:dyDescent="0.2">
      <c r="A928" s="111" t="s">
        <v>53</v>
      </c>
      <c r="B928" s="112" t="s">
        <v>809</v>
      </c>
      <c r="C928" s="113">
        <v>37</v>
      </c>
      <c r="D928" s="93" t="s">
        <v>33</v>
      </c>
      <c r="E928" s="93" t="s">
        <v>757</v>
      </c>
      <c r="F928" s="93" t="s">
        <v>783</v>
      </c>
      <c r="G928" s="1">
        <v>0</v>
      </c>
      <c r="H928" s="1">
        <v>1</v>
      </c>
      <c r="I928" s="1">
        <v>1</v>
      </c>
      <c r="J928" s="1">
        <v>1</v>
      </c>
      <c r="K928" s="1">
        <v>1</v>
      </c>
      <c r="L928" s="1">
        <v>1</v>
      </c>
      <c r="M928" s="1">
        <v>1</v>
      </c>
      <c r="N928" s="1">
        <v>1</v>
      </c>
      <c r="O928" s="1">
        <v>1</v>
      </c>
      <c r="P928" s="1">
        <v>0</v>
      </c>
      <c r="Q928" s="1">
        <v>0</v>
      </c>
      <c r="R928" s="1">
        <v>0</v>
      </c>
      <c r="S928" s="1">
        <v>0</v>
      </c>
      <c r="T928" s="1">
        <v>0</v>
      </c>
      <c r="U928" s="1">
        <v>0</v>
      </c>
      <c r="V928" s="1">
        <v>0</v>
      </c>
      <c r="W928" s="1">
        <v>0</v>
      </c>
      <c r="X928" s="1">
        <v>0</v>
      </c>
      <c r="Y928" s="1">
        <v>0</v>
      </c>
      <c r="Z928" s="1">
        <v>0</v>
      </c>
      <c r="AA928" s="1">
        <v>0</v>
      </c>
      <c r="AB928" s="1">
        <v>0</v>
      </c>
      <c r="AC928" s="1">
        <v>0</v>
      </c>
      <c r="AD928" s="1">
        <v>0</v>
      </c>
      <c r="AE928" s="114">
        <v>0</v>
      </c>
    </row>
    <row r="929" spans="1:31" x14ac:dyDescent="0.2">
      <c r="A929" s="111" t="s">
        <v>53</v>
      </c>
      <c r="B929" s="112" t="s">
        <v>809</v>
      </c>
      <c r="C929" s="113">
        <v>38</v>
      </c>
      <c r="D929" s="93" t="s">
        <v>33</v>
      </c>
      <c r="E929" s="93" t="s">
        <v>321</v>
      </c>
      <c r="F929" s="93" t="s">
        <v>783</v>
      </c>
      <c r="G929" s="1">
        <v>0</v>
      </c>
      <c r="H929" s="1">
        <v>1</v>
      </c>
      <c r="I929" s="1">
        <v>1</v>
      </c>
      <c r="J929" s="1">
        <v>1</v>
      </c>
      <c r="K929" s="1">
        <v>1</v>
      </c>
      <c r="L929" s="1">
        <v>1</v>
      </c>
      <c r="M929" s="1">
        <v>1</v>
      </c>
      <c r="N929" s="1">
        <v>1</v>
      </c>
      <c r="O929" s="1">
        <v>1</v>
      </c>
      <c r="P929" s="1">
        <v>1</v>
      </c>
      <c r="Q929" s="1">
        <v>1</v>
      </c>
      <c r="R929" s="1">
        <v>1</v>
      </c>
      <c r="S929" s="1">
        <v>1</v>
      </c>
      <c r="T929" s="1">
        <v>1</v>
      </c>
      <c r="U929" s="1">
        <v>1</v>
      </c>
      <c r="V929" s="1">
        <v>1</v>
      </c>
      <c r="W929" s="1">
        <v>1</v>
      </c>
      <c r="X929" s="1">
        <v>1</v>
      </c>
      <c r="Y929" s="1">
        <v>1</v>
      </c>
      <c r="Z929" s="1">
        <v>1</v>
      </c>
      <c r="AA929" s="1">
        <v>1</v>
      </c>
      <c r="AB929" s="1">
        <v>1</v>
      </c>
      <c r="AC929" s="1">
        <v>1</v>
      </c>
      <c r="AD929" s="1">
        <v>1</v>
      </c>
      <c r="AE929" s="114">
        <v>1</v>
      </c>
    </row>
    <row r="930" spans="1:31" x14ac:dyDescent="0.2">
      <c r="A930" s="111" t="s">
        <v>53</v>
      </c>
      <c r="B930" s="112" t="s">
        <v>809</v>
      </c>
      <c r="C930" s="113">
        <v>39</v>
      </c>
      <c r="D930" s="93" t="s">
        <v>33</v>
      </c>
      <c r="E930" s="93" t="s">
        <v>758</v>
      </c>
      <c r="F930" s="93" t="s">
        <v>784</v>
      </c>
      <c r="G930" s="1">
        <v>1</v>
      </c>
      <c r="H930" s="1">
        <v>1</v>
      </c>
      <c r="I930" s="1">
        <v>1</v>
      </c>
      <c r="J930" s="1">
        <v>1</v>
      </c>
      <c r="K930" s="1">
        <v>1</v>
      </c>
      <c r="L930" s="1">
        <v>1</v>
      </c>
      <c r="M930" s="1">
        <v>1</v>
      </c>
      <c r="N930" s="1">
        <v>1</v>
      </c>
      <c r="O930" s="1">
        <v>1</v>
      </c>
      <c r="P930" s="1">
        <v>1</v>
      </c>
      <c r="Q930" s="1">
        <v>1</v>
      </c>
      <c r="R930" s="1">
        <v>1</v>
      </c>
      <c r="S930" s="1">
        <v>1</v>
      </c>
      <c r="T930" s="1">
        <v>1</v>
      </c>
      <c r="U930" s="1">
        <v>1</v>
      </c>
      <c r="V930" s="1">
        <v>1</v>
      </c>
      <c r="W930" s="1">
        <v>1</v>
      </c>
      <c r="X930" s="1">
        <v>1</v>
      </c>
      <c r="Y930" s="1">
        <v>1</v>
      </c>
      <c r="Z930" s="1">
        <v>1</v>
      </c>
      <c r="AA930" s="1">
        <v>1</v>
      </c>
      <c r="AB930" s="1">
        <v>1</v>
      </c>
      <c r="AC930" s="1">
        <v>1</v>
      </c>
      <c r="AD930" s="1">
        <v>1</v>
      </c>
      <c r="AE930" s="114">
        <v>1</v>
      </c>
    </row>
    <row r="931" spans="1:31" x14ac:dyDescent="0.2">
      <c r="A931" s="111" t="s">
        <v>53</v>
      </c>
      <c r="B931" s="112" t="s">
        <v>809</v>
      </c>
      <c r="C931" s="113">
        <v>40</v>
      </c>
      <c r="D931" s="93" t="s">
        <v>33</v>
      </c>
      <c r="E931" s="93" t="s">
        <v>759</v>
      </c>
      <c r="F931" s="93" t="s">
        <v>782</v>
      </c>
      <c r="G931" s="1">
        <v>1</v>
      </c>
      <c r="H931" s="1">
        <v>1</v>
      </c>
      <c r="I931" s="1">
        <v>1</v>
      </c>
      <c r="J931" s="1">
        <v>1</v>
      </c>
      <c r="K931" s="1">
        <v>1</v>
      </c>
      <c r="L931" s="1">
        <v>1</v>
      </c>
      <c r="M931" s="1">
        <v>1</v>
      </c>
      <c r="N931" s="1">
        <v>1</v>
      </c>
      <c r="O931" s="1">
        <v>0</v>
      </c>
      <c r="P931" s="1">
        <v>0</v>
      </c>
      <c r="Q931" s="1">
        <v>0</v>
      </c>
      <c r="R931" s="1">
        <v>0</v>
      </c>
      <c r="S931" s="1">
        <v>0</v>
      </c>
      <c r="T931" s="1">
        <v>0</v>
      </c>
      <c r="U931" s="1">
        <v>0</v>
      </c>
      <c r="V931" s="1">
        <v>0</v>
      </c>
      <c r="W931" s="1">
        <v>0</v>
      </c>
      <c r="X931" s="1">
        <v>0</v>
      </c>
      <c r="Y931" s="1">
        <v>0</v>
      </c>
      <c r="Z931" s="1">
        <v>0</v>
      </c>
      <c r="AA931" s="1">
        <v>0</v>
      </c>
      <c r="AB931" s="1">
        <v>0</v>
      </c>
      <c r="AC931" s="1">
        <v>0</v>
      </c>
      <c r="AD931" s="1">
        <v>0</v>
      </c>
      <c r="AE931" s="114">
        <v>0</v>
      </c>
    </row>
    <row r="932" spans="1:31" x14ac:dyDescent="0.2">
      <c r="A932" s="111" t="s">
        <v>53</v>
      </c>
      <c r="B932" s="112" t="s">
        <v>809</v>
      </c>
      <c r="C932" s="113">
        <v>40</v>
      </c>
      <c r="D932" s="93" t="s">
        <v>33</v>
      </c>
      <c r="E932" s="93" t="s">
        <v>668</v>
      </c>
      <c r="F932" s="93" t="s">
        <v>783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>
        <v>1</v>
      </c>
      <c r="S932" s="1">
        <v>1</v>
      </c>
      <c r="T932" s="1">
        <v>1</v>
      </c>
      <c r="U932" s="1">
        <v>1</v>
      </c>
      <c r="V932" s="1">
        <v>1</v>
      </c>
      <c r="W932" s="1">
        <v>1</v>
      </c>
      <c r="X932" s="1">
        <v>1</v>
      </c>
      <c r="Y932" s="1">
        <v>1</v>
      </c>
      <c r="Z932" s="1">
        <v>0</v>
      </c>
      <c r="AA932" s="1">
        <v>0</v>
      </c>
      <c r="AB932" s="1">
        <v>0</v>
      </c>
      <c r="AC932" s="1">
        <v>0</v>
      </c>
      <c r="AD932" s="1">
        <v>0</v>
      </c>
      <c r="AE932" s="114">
        <v>0</v>
      </c>
    </row>
    <row r="933" spans="1:31" x14ac:dyDescent="0.2">
      <c r="A933" s="111" t="s">
        <v>53</v>
      </c>
      <c r="B933" s="112" t="s">
        <v>809</v>
      </c>
      <c r="C933" s="113">
        <v>41</v>
      </c>
      <c r="D933" s="93" t="s">
        <v>33</v>
      </c>
      <c r="E933" s="93" t="s">
        <v>671</v>
      </c>
      <c r="F933" s="93" t="s">
        <v>782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1</v>
      </c>
      <c r="M933" s="1">
        <v>1</v>
      </c>
      <c r="N933" s="1">
        <v>1</v>
      </c>
      <c r="O933" s="1">
        <v>1</v>
      </c>
      <c r="P933" s="1">
        <v>1</v>
      </c>
      <c r="Q933" s="1">
        <v>1</v>
      </c>
      <c r="R933" s="1">
        <v>1</v>
      </c>
      <c r="S933" s="1">
        <v>1</v>
      </c>
      <c r="T933" s="1">
        <v>1</v>
      </c>
      <c r="U933" s="1">
        <v>1</v>
      </c>
      <c r="V933" s="1">
        <v>1</v>
      </c>
      <c r="W933" s="1">
        <v>1</v>
      </c>
      <c r="X933" s="1">
        <v>1</v>
      </c>
      <c r="Y933" s="1">
        <v>1</v>
      </c>
      <c r="Z933" s="1">
        <v>1</v>
      </c>
      <c r="AA933" s="1">
        <v>1</v>
      </c>
      <c r="AB933" s="1">
        <v>1</v>
      </c>
      <c r="AC933" s="1">
        <v>1</v>
      </c>
      <c r="AD933" s="1">
        <v>1</v>
      </c>
      <c r="AE933" s="114">
        <v>1</v>
      </c>
    </row>
    <row r="934" spans="1:31" x14ac:dyDescent="0.2">
      <c r="A934" s="111" t="s">
        <v>53</v>
      </c>
      <c r="B934" s="112" t="s">
        <v>809</v>
      </c>
      <c r="C934" s="113">
        <v>42</v>
      </c>
      <c r="D934" s="93" t="s">
        <v>33</v>
      </c>
      <c r="E934" s="93" t="s">
        <v>499</v>
      </c>
      <c r="F934" s="93" t="s">
        <v>782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1</v>
      </c>
      <c r="M934" s="1">
        <v>1</v>
      </c>
      <c r="N934" s="1">
        <v>1</v>
      </c>
      <c r="O934" s="1">
        <v>1</v>
      </c>
      <c r="P934" s="1">
        <v>1</v>
      </c>
      <c r="Q934" s="1">
        <v>1</v>
      </c>
      <c r="R934" s="1">
        <v>1</v>
      </c>
      <c r="S934" s="1">
        <v>1</v>
      </c>
      <c r="T934" s="1">
        <v>1</v>
      </c>
      <c r="U934" s="1">
        <v>1</v>
      </c>
      <c r="V934" s="1">
        <v>1</v>
      </c>
      <c r="W934" s="1">
        <v>1</v>
      </c>
      <c r="X934" s="1">
        <v>1</v>
      </c>
      <c r="Y934" s="1">
        <v>1</v>
      </c>
      <c r="Z934" s="1">
        <v>1</v>
      </c>
      <c r="AA934" s="1">
        <v>1</v>
      </c>
      <c r="AB934" s="1">
        <v>1</v>
      </c>
      <c r="AC934" s="1">
        <v>1</v>
      </c>
      <c r="AD934" s="1">
        <v>1</v>
      </c>
      <c r="AE934" s="114">
        <v>1</v>
      </c>
    </row>
    <row r="935" spans="1:31" x14ac:dyDescent="0.2">
      <c r="A935" s="111" t="s">
        <v>53</v>
      </c>
      <c r="B935" s="112" t="s">
        <v>809</v>
      </c>
      <c r="C935" s="113">
        <v>43</v>
      </c>
      <c r="D935" s="93" t="s">
        <v>33</v>
      </c>
      <c r="E935" s="93" t="s">
        <v>760</v>
      </c>
      <c r="F935" s="93" t="s">
        <v>783</v>
      </c>
      <c r="G935" s="1">
        <v>0</v>
      </c>
      <c r="H935" s="1">
        <v>0</v>
      </c>
      <c r="I935" s="1">
        <v>0</v>
      </c>
      <c r="J935" s="1">
        <v>1</v>
      </c>
      <c r="K935" s="1">
        <v>1</v>
      </c>
      <c r="L935" s="1">
        <v>1</v>
      </c>
      <c r="M935" s="1">
        <v>1</v>
      </c>
      <c r="N935" s="1">
        <v>1</v>
      </c>
      <c r="O935" s="1">
        <v>1</v>
      </c>
      <c r="P935" s="1">
        <v>1</v>
      </c>
      <c r="Q935" s="1">
        <v>1</v>
      </c>
      <c r="R935" s="1">
        <v>1</v>
      </c>
      <c r="S935" s="1">
        <v>1</v>
      </c>
      <c r="T935" s="1">
        <v>1</v>
      </c>
      <c r="U935" s="1">
        <v>1</v>
      </c>
      <c r="V935" s="1">
        <v>1</v>
      </c>
      <c r="W935" s="1">
        <v>1</v>
      </c>
      <c r="X935" s="1">
        <v>1</v>
      </c>
      <c r="Y935" s="1">
        <v>1</v>
      </c>
      <c r="Z935" s="1">
        <v>1</v>
      </c>
      <c r="AA935" s="1">
        <v>1</v>
      </c>
      <c r="AB935" s="1">
        <v>1</v>
      </c>
      <c r="AC935" s="1">
        <v>1</v>
      </c>
      <c r="AD935" s="1">
        <v>1</v>
      </c>
      <c r="AE935" s="114">
        <v>1</v>
      </c>
    </row>
    <row r="936" spans="1:31" x14ac:dyDescent="0.2">
      <c r="A936" s="111" t="s">
        <v>53</v>
      </c>
      <c r="B936" s="112" t="s">
        <v>809</v>
      </c>
      <c r="C936" s="113">
        <v>44</v>
      </c>
      <c r="D936" s="93" t="s">
        <v>33</v>
      </c>
      <c r="E936" s="93" t="s">
        <v>139</v>
      </c>
      <c r="F936" s="93" t="s">
        <v>139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0</v>
      </c>
      <c r="S936" s="1">
        <v>0</v>
      </c>
      <c r="T936" s="1">
        <v>0</v>
      </c>
      <c r="U936" s="1">
        <v>0</v>
      </c>
      <c r="V936" s="1">
        <v>0</v>
      </c>
      <c r="W936" s="1">
        <v>0</v>
      </c>
      <c r="X936" s="1">
        <v>0</v>
      </c>
      <c r="Y936" s="1">
        <v>0</v>
      </c>
      <c r="Z936" s="1">
        <v>0</v>
      </c>
      <c r="AA936" s="1">
        <v>0</v>
      </c>
      <c r="AB936" s="1">
        <v>0</v>
      </c>
      <c r="AC936" s="1">
        <v>0</v>
      </c>
      <c r="AD936" s="1">
        <v>0</v>
      </c>
      <c r="AE936" s="114">
        <v>0</v>
      </c>
    </row>
    <row r="937" spans="1:31" x14ac:dyDescent="0.2">
      <c r="A937" s="111" t="s">
        <v>53</v>
      </c>
      <c r="B937" s="112" t="s">
        <v>809</v>
      </c>
      <c r="C937" s="113">
        <v>45</v>
      </c>
      <c r="D937" s="93" t="s">
        <v>33</v>
      </c>
      <c r="E937" s="93" t="s">
        <v>761</v>
      </c>
      <c r="F937" s="93" t="s">
        <v>783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</v>
      </c>
      <c r="M937" s="1">
        <v>1</v>
      </c>
      <c r="N937" s="1">
        <v>1</v>
      </c>
      <c r="O937" s="1">
        <v>1</v>
      </c>
      <c r="P937" s="1">
        <v>1</v>
      </c>
      <c r="Q937" s="1">
        <v>1</v>
      </c>
      <c r="R937" s="1">
        <v>1</v>
      </c>
      <c r="S937" s="1">
        <v>1</v>
      </c>
      <c r="T937" s="1">
        <v>1</v>
      </c>
      <c r="U937" s="1">
        <v>1</v>
      </c>
      <c r="V937" s="1">
        <v>1</v>
      </c>
      <c r="W937" s="1">
        <v>1</v>
      </c>
      <c r="X937" s="1">
        <v>1</v>
      </c>
      <c r="Y937" s="1">
        <v>1</v>
      </c>
      <c r="Z937" s="1">
        <v>1</v>
      </c>
      <c r="AA937" s="1">
        <v>1</v>
      </c>
      <c r="AB937" s="1">
        <v>1</v>
      </c>
      <c r="AC937" s="1">
        <v>1</v>
      </c>
      <c r="AD937" s="1">
        <v>1</v>
      </c>
      <c r="AE937" s="114">
        <v>1</v>
      </c>
    </row>
    <row r="938" spans="1:31" x14ac:dyDescent="0.2">
      <c r="A938" s="111" t="s">
        <v>53</v>
      </c>
      <c r="B938" s="112" t="s">
        <v>809</v>
      </c>
      <c r="C938" s="113">
        <v>46</v>
      </c>
      <c r="D938" s="93" t="s">
        <v>33</v>
      </c>
      <c r="E938" s="93" t="s">
        <v>648</v>
      </c>
      <c r="F938" s="93" t="s">
        <v>782</v>
      </c>
      <c r="G938" s="1">
        <v>1</v>
      </c>
      <c r="H938" s="1">
        <v>1</v>
      </c>
      <c r="I938" s="1">
        <v>1</v>
      </c>
      <c r="J938" s="1">
        <v>1</v>
      </c>
      <c r="K938" s="1">
        <v>1</v>
      </c>
      <c r="L938" s="1">
        <v>1</v>
      </c>
      <c r="M938" s="1">
        <v>1</v>
      </c>
      <c r="N938" s="1">
        <v>1</v>
      </c>
      <c r="O938" s="1">
        <v>1</v>
      </c>
      <c r="P938" s="1">
        <v>1</v>
      </c>
      <c r="Q938" s="1">
        <v>1</v>
      </c>
      <c r="R938" s="1">
        <v>1</v>
      </c>
      <c r="S938" s="1">
        <v>1</v>
      </c>
      <c r="T938" s="1">
        <v>1</v>
      </c>
      <c r="U938" s="1">
        <v>1</v>
      </c>
      <c r="V938" s="1">
        <v>1</v>
      </c>
      <c r="W938" s="1">
        <v>1</v>
      </c>
      <c r="X938" s="1">
        <v>1</v>
      </c>
      <c r="Y938" s="1">
        <v>1</v>
      </c>
      <c r="Z938" s="1">
        <v>1</v>
      </c>
      <c r="AA938" s="1">
        <v>1</v>
      </c>
      <c r="AB938" s="1">
        <v>1</v>
      </c>
      <c r="AC938" s="1">
        <v>1</v>
      </c>
      <c r="AD938" s="1">
        <v>1</v>
      </c>
      <c r="AE938" s="114">
        <v>1</v>
      </c>
    </row>
    <row r="939" spans="1:31" x14ac:dyDescent="0.2">
      <c r="A939" s="111" t="s">
        <v>53</v>
      </c>
      <c r="B939" s="112" t="s">
        <v>809</v>
      </c>
      <c r="C939" s="113">
        <v>47</v>
      </c>
      <c r="D939" s="93" t="s">
        <v>33</v>
      </c>
      <c r="E939" s="93" t="s">
        <v>225</v>
      </c>
      <c r="F939" s="93" t="s">
        <v>782</v>
      </c>
      <c r="G939" s="1">
        <v>1</v>
      </c>
      <c r="H939" s="1">
        <v>1</v>
      </c>
      <c r="I939" s="1">
        <v>1</v>
      </c>
      <c r="J939" s="1">
        <v>1</v>
      </c>
      <c r="K939" s="1">
        <v>1</v>
      </c>
      <c r="L939" s="1">
        <v>1</v>
      </c>
      <c r="M939" s="1">
        <v>1</v>
      </c>
      <c r="N939" s="1">
        <v>1</v>
      </c>
      <c r="O939" s="1">
        <v>1</v>
      </c>
      <c r="P939" s="1">
        <v>1</v>
      </c>
      <c r="Q939" s="1">
        <v>1</v>
      </c>
      <c r="R939" s="1">
        <v>1</v>
      </c>
      <c r="S939" s="1">
        <v>1</v>
      </c>
      <c r="T939" s="1">
        <v>1</v>
      </c>
      <c r="U939" s="1">
        <v>1</v>
      </c>
      <c r="V939" s="1">
        <v>1</v>
      </c>
      <c r="W939" s="1">
        <v>1</v>
      </c>
      <c r="X939" s="1">
        <v>1</v>
      </c>
      <c r="Y939" s="1">
        <v>1</v>
      </c>
      <c r="Z939" s="1">
        <v>1</v>
      </c>
      <c r="AA939" s="1">
        <v>1</v>
      </c>
      <c r="AB939" s="1">
        <v>1</v>
      </c>
      <c r="AC939" s="1">
        <v>1</v>
      </c>
      <c r="AD939" s="1">
        <v>1</v>
      </c>
      <c r="AE939" s="114">
        <v>1</v>
      </c>
    </row>
    <row r="940" spans="1:31" x14ac:dyDescent="0.2">
      <c r="A940" s="111" t="s">
        <v>53</v>
      </c>
      <c r="B940" s="112" t="s">
        <v>809</v>
      </c>
      <c r="C940" s="113">
        <v>48</v>
      </c>
      <c r="D940" s="93" t="s">
        <v>33</v>
      </c>
      <c r="E940" s="93" t="s">
        <v>762</v>
      </c>
      <c r="F940" s="93" t="s">
        <v>783</v>
      </c>
      <c r="G940" s="1">
        <v>1</v>
      </c>
      <c r="H940" s="1">
        <v>1</v>
      </c>
      <c r="I940" s="1">
        <v>1</v>
      </c>
      <c r="J940" s="1">
        <v>1</v>
      </c>
      <c r="K940" s="1">
        <v>1</v>
      </c>
      <c r="L940" s="1">
        <v>1</v>
      </c>
      <c r="M940" s="1">
        <v>1</v>
      </c>
      <c r="N940" s="1">
        <v>1</v>
      </c>
      <c r="O940" s="1">
        <v>1</v>
      </c>
      <c r="P940" s="1">
        <v>1</v>
      </c>
      <c r="Q940" s="1">
        <v>1</v>
      </c>
      <c r="R940" s="1">
        <v>1</v>
      </c>
      <c r="S940" s="1">
        <v>1</v>
      </c>
      <c r="T940" s="1">
        <v>1</v>
      </c>
      <c r="U940" s="1">
        <v>1</v>
      </c>
      <c r="V940" s="1">
        <v>1</v>
      </c>
      <c r="W940" s="1">
        <v>1</v>
      </c>
      <c r="X940" s="1">
        <v>1</v>
      </c>
      <c r="Y940" s="1">
        <v>1</v>
      </c>
      <c r="Z940" s="1">
        <v>1</v>
      </c>
      <c r="AA940" s="1">
        <v>1</v>
      </c>
      <c r="AB940" s="1">
        <v>1</v>
      </c>
      <c r="AC940" s="1">
        <v>1</v>
      </c>
      <c r="AD940" s="1">
        <v>1</v>
      </c>
      <c r="AE940" s="114">
        <v>1</v>
      </c>
    </row>
    <row r="941" spans="1:31" x14ac:dyDescent="0.2">
      <c r="A941" s="111" t="s">
        <v>53</v>
      </c>
      <c r="B941" s="112" t="s">
        <v>809</v>
      </c>
      <c r="C941" s="113">
        <v>49</v>
      </c>
      <c r="D941" s="93" t="s">
        <v>33</v>
      </c>
      <c r="E941" s="93" t="s">
        <v>651</v>
      </c>
      <c r="F941" s="93" t="s">
        <v>782</v>
      </c>
      <c r="G941" s="1">
        <v>1</v>
      </c>
      <c r="H941" s="1">
        <v>1</v>
      </c>
      <c r="I941" s="1">
        <v>1</v>
      </c>
      <c r="J941" s="1">
        <v>1</v>
      </c>
      <c r="K941" s="1">
        <v>1</v>
      </c>
      <c r="L941" s="1">
        <v>1</v>
      </c>
      <c r="M941" s="1">
        <v>1</v>
      </c>
      <c r="N941" s="1">
        <v>1</v>
      </c>
      <c r="O941" s="1">
        <v>1</v>
      </c>
      <c r="P941" s="1">
        <v>1</v>
      </c>
      <c r="Q941" s="1">
        <v>1</v>
      </c>
      <c r="R941" s="1">
        <v>1</v>
      </c>
      <c r="S941" s="1">
        <v>1</v>
      </c>
      <c r="T941" s="1">
        <v>1</v>
      </c>
      <c r="U941" s="1">
        <v>1</v>
      </c>
      <c r="V941" s="1">
        <v>1</v>
      </c>
      <c r="W941" s="1">
        <v>1</v>
      </c>
      <c r="X941" s="1">
        <v>1</v>
      </c>
      <c r="Y941" s="1">
        <v>1</v>
      </c>
      <c r="Z941" s="1">
        <v>1</v>
      </c>
      <c r="AA941" s="1">
        <v>1</v>
      </c>
      <c r="AB941" s="1">
        <v>1</v>
      </c>
      <c r="AC941" s="1">
        <v>1</v>
      </c>
      <c r="AD941" s="1">
        <v>1</v>
      </c>
      <c r="AE941" s="114">
        <v>1</v>
      </c>
    </row>
    <row r="942" spans="1:31" x14ac:dyDescent="0.2">
      <c r="A942" s="111" t="s">
        <v>53</v>
      </c>
      <c r="B942" s="112" t="s">
        <v>809</v>
      </c>
      <c r="C942" s="113">
        <v>50</v>
      </c>
      <c r="D942" s="93" t="s">
        <v>33</v>
      </c>
      <c r="E942" s="93" t="s">
        <v>657</v>
      </c>
      <c r="F942" s="93" t="s">
        <v>782</v>
      </c>
      <c r="G942" s="1">
        <v>1</v>
      </c>
      <c r="H942" s="1">
        <v>1</v>
      </c>
      <c r="I942" s="1">
        <v>1</v>
      </c>
      <c r="J942" s="1">
        <v>1</v>
      </c>
      <c r="K942" s="1">
        <v>1</v>
      </c>
      <c r="L942" s="1">
        <v>1</v>
      </c>
      <c r="M942" s="1">
        <v>1</v>
      </c>
      <c r="N942" s="1">
        <v>1</v>
      </c>
      <c r="O942" s="1">
        <v>1</v>
      </c>
      <c r="P942" s="1">
        <v>1</v>
      </c>
      <c r="Q942" s="1">
        <v>1</v>
      </c>
      <c r="R942" s="1">
        <v>1</v>
      </c>
      <c r="S942" s="1">
        <v>1</v>
      </c>
      <c r="T942" s="1">
        <v>1</v>
      </c>
      <c r="U942" s="1">
        <v>1</v>
      </c>
      <c r="V942" s="1">
        <v>1</v>
      </c>
      <c r="W942" s="1">
        <v>1</v>
      </c>
      <c r="X942" s="1">
        <v>1</v>
      </c>
      <c r="Y942" s="1">
        <v>1</v>
      </c>
      <c r="Z942" s="1">
        <v>1</v>
      </c>
      <c r="AA942" s="1">
        <v>1</v>
      </c>
      <c r="AB942" s="1">
        <v>1</v>
      </c>
      <c r="AC942" s="1">
        <v>1</v>
      </c>
      <c r="AD942" s="1">
        <v>1</v>
      </c>
      <c r="AE942" s="114">
        <v>1</v>
      </c>
    </row>
    <row r="943" spans="1:31" x14ac:dyDescent="0.2">
      <c r="A943" s="111" t="s">
        <v>53</v>
      </c>
      <c r="B943" s="112" t="s">
        <v>809</v>
      </c>
      <c r="C943" s="113">
        <v>51</v>
      </c>
      <c r="D943" s="93" t="s">
        <v>33</v>
      </c>
      <c r="E943" s="93" t="s">
        <v>652</v>
      </c>
      <c r="F943" s="93" t="s">
        <v>782</v>
      </c>
      <c r="G943" s="1">
        <v>1</v>
      </c>
      <c r="H943" s="1">
        <v>1</v>
      </c>
      <c r="I943" s="1">
        <v>1</v>
      </c>
      <c r="J943" s="1">
        <v>1</v>
      </c>
      <c r="K943" s="1">
        <v>1</v>
      </c>
      <c r="L943" s="1">
        <v>1</v>
      </c>
      <c r="M943" s="1">
        <v>1</v>
      </c>
      <c r="N943" s="1">
        <v>1</v>
      </c>
      <c r="O943" s="1">
        <v>1</v>
      </c>
      <c r="P943" s="1">
        <v>1</v>
      </c>
      <c r="Q943" s="1">
        <v>1</v>
      </c>
      <c r="R943" s="1">
        <v>1</v>
      </c>
      <c r="S943" s="1">
        <v>1</v>
      </c>
      <c r="T943" s="1">
        <v>1</v>
      </c>
      <c r="U943" s="1">
        <v>1</v>
      </c>
      <c r="V943" s="1">
        <v>1</v>
      </c>
      <c r="W943" s="1">
        <v>1</v>
      </c>
      <c r="X943" s="1">
        <v>1</v>
      </c>
      <c r="Y943" s="1">
        <v>1</v>
      </c>
      <c r="Z943" s="1">
        <v>1</v>
      </c>
      <c r="AA943" s="1">
        <v>1</v>
      </c>
      <c r="AB943" s="1">
        <v>1</v>
      </c>
      <c r="AC943" s="1">
        <v>1</v>
      </c>
      <c r="AD943" s="1">
        <v>1</v>
      </c>
      <c r="AE943" s="114">
        <v>1</v>
      </c>
    </row>
    <row r="944" spans="1:31" x14ac:dyDescent="0.2">
      <c r="A944" s="111" t="s">
        <v>53</v>
      </c>
      <c r="B944" s="112" t="s">
        <v>809</v>
      </c>
      <c r="C944" s="113">
        <v>52</v>
      </c>
      <c r="D944" s="93" t="s">
        <v>33</v>
      </c>
      <c r="E944" s="93" t="s">
        <v>655</v>
      </c>
      <c r="F944" s="93" t="s">
        <v>782</v>
      </c>
      <c r="G944" s="1">
        <v>1</v>
      </c>
      <c r="H944" s="1">
        <v>1</v>
      </c>
      <c r="I944" s="1">
        <v>1</v>
      </c>
      <c r="J944" s="1">
        <v>1</v>
      </c>
      <c r="K944" s="1">
        <v>1</v>
      </c>
      <c r="L944" s="1">
        <v>1</v>
      </c>
      <c r="M944" s="1">
        <v>1</v>
      </c>
      <c r="N944" s="1">
        <v>1</v>
      </c>
      <c r="O944" s="1">
        <v>1</v>
      </c>
      <c r="P944" s="1">
        <v>1</v>
      </c>
      <c r="Q944" s="1">
        <v>1</v>
      </c>
      <c r="R944" s="1">
        <v>1</v>
      </c>
      <c r="S944" s="1">
        <v>1</v>
      </c>
      <c r="T944" s="1">
        <v>1</v>
      </c>
      <c r="U944" s="1">
        <v>1</v>
      </c>
      <c r="V944" s="1">
        <v>1</v>
      </c>
      <c r="W944" s="1">
        <v>1</v>
      </c>
      <c r="X944" s="1">
        <v>1</v>
      </c>
      <c r="Y944" s="1">
        <v>1</v>
      </c>
      <c r="Z944" s="1">
        <v>1</v>
      </c>
      <c r="AA944" s="1">
        <v>1</v>
      </c>
      <c r="AB944" s="1">
        <v>1</v>
      </c>
      <c r="AC944" s="1">
        <v>1</v>
      </c>
      <c r="AD944" s="1">
        <v>1</v>
      </c>
      <c r="AE944" s="114">
        <v>1</v>
      </c>
    </row>
    <row r="945" spans="1:31" x14ac:dyDescent="0.2">
      <c r="A945" s="111" t="s">
        <v>53</v>
      </c>
      <c r="B945" s="112" t="s">
        <v>809</v>
      </c>
      <c r="C945" s="113">
        <v>53</v>
      </c>
      <c r="D945" s="93" t="s">
        <v>33</v>
      </c>
      <c r="E945" s="93" t="s">
        <v>763</v>
      </c>
      <c r="F945" s="93" t="s">
        <v>783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</v>
      </c>
      <c r="U945" s="1">
        <v>1</v>
      </c>
      <c r="V945" s="1">
        <v>1</v>
      </c>
      <c r="W945" s="1">
        <v>1</v>
      </c>
      <c r="X945" s="1">
        <v>1</v>
      </c>
      <c r="Y945" s="1">
        <v>1</v>
      </c>
      <c r="Z945" s="1">
        <v>1</v>
      </c>
      <c r="AA945" s="1">
        <v>1</v>
      </c>
      <c r="AB945" s="1">
        <v>0</v>
      </c>
      <c r="AC945" s="1">
        <v>0</v>
      </c>
      <c r="AD945" s="1">
        <v>0</v>
      </c>
      <c r="AE945" s="114">
        <v>0</v>
      </c>
    </row>
    <row r="946" spans="1:31" x14ac:dyDescent="0.2">
      <c r="A946" s="111" t="s">
        <v>53</v>
      </c>
      <c r="B946" s="112" t="s">
        <v>809</v>
      </c>
      <c r="C946" s="113">
        <v>54</v>
      </c>
      <c r="D946" s="93" t="s">
        <v>33</v>
      </c>
      <c r="E946" s="93" t="s">
        <v>139</v>
      </c>
      <c r="F946" s="93" t="s">
        <v>139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  <c r="T946" s="1">
        <v>0</v>
      </c>
      <c r="U946" s="1">
        <v>0</v>
      </c>
      <c r="V946" s="1">
        <v>0</v>
      </c>
      <c r="W946" s="1">
        <v>0</v>
      </c>
      <c r="X946" s="1">
        <v>0</v>
      </c>
      <c r="Y946" s="1">
        <v>0</v>
      </c>
      <c r="Z946" s="1">
        <v>0</v>
      </c>
      <c r="AA946" s="1">
        <v>0</v>
      </c>
      <c r="AB946" s="1">
        <v>0</v>
      </c>
      <c r="AC946" s="1">
        <v>0</v>
      </c>
      <c r="AD946" s="1">
        <v>0</v>
      </c>
      <c r="AE946" s="114">
        <v>0</v>
      </c>
    </row>
    <row r="947" spans="1:31" x14ac:dyDescent="0.2">
      <c r="A947" s="111" t="s">
        <v>53</v>
      </c>
      <c r="B947" s="112" t="s">
        <v>809</v>
      </c>
      <c r="C947" s="113">
        <v>55</v>
      </c>
      <c r="D947" s="93" t="s">
        <v>33</v>
      </c>
      <c r="E947" s="93" t="s">
        <v>139</v>
      </c>
      <c r="F947" s="93" t="s">
        <v>139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0</v>
      </c>
      <c r="U947" s="1">
        <v>0</v>
      </c>
      <c r="V947" s="1">
        <v>0</v>
      </c>
      <c r="W947" s="1">
        <v>0</v>
      </c>
      <c r="X947" s="1">
        <v>0</v>
      </c>
      <c r="Y947" s="1">
        <v>0</v>
      </c>
      <c r="Z947" s="1">
        <v>0</v>
      </c>
      <c r="AA947" s="1">
        <v>0</v>
      </c>
      <c r="AB947" s="1">
        <v>0</v>
      </c>
      <c r="AC947" s="1">
        <v>0</v>
      </c>
      <c r="AD947" s="1">
        <v>0</v>
      </c>
      <c r="AE947" s="114">
        <v>0</v>
      </c>
    </row>
    <row r="948" spans="1:31" x14ac:dyDescent="0.2">
      <c r="A948" s="111" t="s">
        <v>53</v>
      </c>
      <c r="B948" s="112" t="s">
        <v>809</v>
      </c>
      <c r="C948" s="113">
        <v>56</v>
      </c>
      <c r="D948" s="93" t="s">
        <v>33</v>
      </c>
      <c r="E948" s="93" t="s">
        <v>139</v>
      </c>
      <c r="F948" s="93" t="s">
        <v>139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  <c r="T948" s="1">
        <v>0</v>
      </c>
      <c r="U948" s="1">
        <v>0</v>
      </c>
      <c r="V948" s="1">
        <v>0</v>
      </c>
      <c r="W948" s="1">
        <v>0</v>
      </c>
      <c r="X948" s="1">
        <v>0</v>
      </c>
      <c r="Y948" s="1">
        <v>0</v>
      </c>
      <c r="Z948" s="1">
        <v>0</v>
      </c>
      <c r="AA948" s="1">
        <v>0</v>
      </c>
      <c r="AB948" s="1">
        <v>0</v>
      </c>
      <c r="AC948" s="1">
        <v>0</v>
      </c>
      <c r="AD948" s="1">
        <v>0</v>
      </c>
      <c r="AE948" s="114">
        <v>0</v>
      </c>
    </row>
    <row r="949" spans="1:31" x14ac:dyDescent="0.2">
      <c r="A949" s="111" t="s">
        <v>53</v>
      </c>
      <c r="B949" s="112" t="s">
        <v>809</v>
      </c>
      <c r="C949" s="113">
        <v>57</v>
      </c>
      <c r="D949" s="93" t="s">
        <v>33</v>
      </c>
      <c r="E949" s="93" t="s">
        <v>139</v>
      </c>
      <c r="F949" s="93" t="s">
        <v>139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1">
        <v>0</v>
      </c>
      <c r="S949" s="1">
        <v>0</v>
      </c>
      <c r="T949" s="1">
        <v>0</v>
      </c>
      <c r="U949" s="1">
        <v>0</v>
      </c>
      <c r="V949" s="1">
        <v>0</v>
      </c>
      <c r="W949" s="1">
        <v>0</v>
      </c>
      <c r="X949" s="1">
        <v>0</v>
      </c>
      <c r="Y949" s="1">
        <v>0</v>
      </c>
      <c r="Z949" s="1">
        <v>0</v>
      </c>
      <c r="AA949" s="1">
        <v>0</v>
      </c>
      <c r="AB949" s="1">
        <v>0</v>
      </c>
      <c r="AC949" s="1">
        <v>0</v>
      </c>
      <c r="AD949" s="1">
        <v>0</v>
      </c>
      <c r="AE949" s="114">
        <v>0</v>
      </c>
    </row>
    <row r="950" spans="1:31" x14ac:dyDescent="0.2">
      <c r="A950" s="111" t="s">
        <v>53</v>
      </c>
      <c r="B950" s="112" t="s">
        <v>809</v>
      </c>
      <c r="C950" s="113">
        <v>58</v>
      </c>
      <c r="D950" s="93" t="s">
        <v>33</v>
      </c>
      <c r="E950" s="93" t="s">
        <v>764</v>
      </c>
      <c r="F950" s="93" t="s">
        <v>782</v>
      </c>
      <c r="G950" s="1">
        <v>0</v>
      </c>
      <c r="H950" s="1">
        <v>0</v>
      </c>
      <c r="I950" s="1">
        <v>1</v>
      </c>
      <c r="J950" s="1">
        <v>1</v>
      </c>
      <c r="K950" s="1">
        <v>1</v>
      </c>
      <c r="L950" s="1">
        <v>1</v>
      </c>
      <c r="M950" s="1">
        <v>1</v>
      </c>
      <c r="N950" s="1">
        <v>1</v>
      </c>
      <c r="O950" s="1">
        <v>1</v>
      </c>
      <c r="P950" s="1">
        <v>1</v>
      </c>
      <c r="Q950" s="1">
        <v>1</v>
      </c>
      <c r="R950" s="1">
        <v>1</v>
      </c>
      <c r="S950" s="1">
        <v>1</v>
      </c>
      <c r="T950" s="1">
        <v>1</v>
      </c>
      <c r="U950" s="1">
        <v>1</v>
      </c>
      <c r="V950" s="1">
        <v>1</v>
      </c>
      <c r="W950" s="1">
        <v>0</v>
      </c>
      <c r="X950" s="1">
        <v>0</v>
      </c>
      <c r="Y950" s="1">
        <v>0</v>
      </c>
      <c r="Z950" s="1">
        <v>0</v>
      </c>
      <c r="AA950" s="1">
        <v>0</v>
      </c>
      <c r="AB950" s="1">
        <v>0</v>
      </c>
      <c r="AC950" s="1">
        <v>0</v>
      </c>
      <c r="AD950" s="1">
        <v>0</v>
      </c>
      <c r="AE950" s="114">
        <v>0</v>
      </c>
    </row>
    <row r="951" spans="1:31" x14ac:dyDescent="0.2">
      <c r="A951" s="111" t="s">
        <v>53</v>
      </c>
      <c r="B951" s="112" t="s">
        <v>809</v>
      </c>
      <c r="C951" s="113">
        <v>59</v>
      </c>
      <c r="D951" s="93" t="s">
        <v>33</v>
      </c>
      <c r="E951" s="93" t="s">
        <v>765</v>
      </c>
      <c r="F951" s="93" t="s">
        <v>783</v>
      </c>
      <c r="G951" s="1">
        <v>0</v>
      </c>
      <c r="H951" s="1">
        <v>0</v>
      </c>
      <c r="I951" s="1">
        <v>0</v>
      </c>
      <c r="J951" s="1">
        <v>1</v>
      </c>
      <c r="K951" s="1">
        <v>1</v>
      </c>
      <c r="L951" s="1">
        <v>1</v>
      </c>
      <c r="M951" s="1">
        <v>1</v>
      </c>
      <c r="N951" s="1">
        <v>1</v>
      </c>
      <c r="O951" s="1">
        <v>1</v>
      </c>
      <c r="P951" s="1">
        <v>1</v>
      </c>
      <c r="Q951" s="1">
        <v>1</v>
      </c>
      <c r="R951" s="1">
        <v>1</v>
      </c>
      <c r="S951" s="1">
        <v>1</v>
      </c>
      <c r="T951" s="1">
        <v>1</v>
      </c>
      <c r="U951" s="1">
        <v>1</v>
      </c>
      <c r="V951" s="1">
        <v>1</v>
      </c>
      <c r="W951" s="1">
        <v>1</v>
      </c>
      <c r="X951" s="1">
        <v>1</v>
      </c>
      <c r="Y951" s="1">
        <v>1</v>
      </c>
      <c r="Z951" s="1">
        <v>1</v>
      </c>
      <c r="AA951" s="1">
        <v>0</v>
      </c>
      <c r="AB951" s="1">
        <v>0</v>
      </c>
      <c r="AC951" s="1">
        <v>0</v>
      </c>
      <c r="AD951" s="1">
        <v>0</v>
      </c>
      <c r="AE951" s="114">
        <v>0</v>
      </c>
    </row>
    <row r="952" spans="1:31" x14ac:dyDescent="0.2">
      <c r="A952" s="111" t="s">
        <v>53</v>
      </c>
      <c r="B952" s="112" t="s">
        <v>809</v>
      </c>
      <c r="C952" s="113">
        <v>60</v>
      </c>
      <c r="D952" s="93" t="s">
        <v>33</v>
      </c>
      <c r="E952" s="93" t="s">
        <v>139</v>
      </c>
      <c r="F952" s="93" t="s">
        <v>139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0</v>
      </c>
      <c r="S952" s="1">
        <v>0</v>
      </c>
      <c r="T952" s="1">
        <v>0</v>
      </c>
      <c r="U952" s="1">
        <v>0</v>
      </c>
      <c r="V952" s="1">
        <v>0</v>
      </c>
      <c r="W952" s="1">
        <v>0</v>
      </c>
      <c r="X952" s="1">
        <v>0</v>
      </c>
      <c r="Y952" s="1">
        <v>0</v>
      </c>
      <c r="Z952" s="1">
        <v>0</v>
      </c>
      <c r="AA952" s="1">
        <v>0</v>
      </c>
      <c r="AB952" s="1">
        <v>0</v>
      </c>
      <c r="AC952" s="1">
        <v>0</v>
      </c>
      <c r="AD952" s="1">
        <v>0</v>
      </c>
      <c r="AE952" s="114">
        <v>0</v>
      </c>
    </row>
    <row r="953" spans="1:31" x14ac:dyDescent="0.2">
      <c r="A953" s="111" t="s">
        <v>53</v>
      </c>
      <c r="B953" s="112" t="s">
        <v>809</v>
      </c>
      <c r="C953" s="113">
        <v>61</v>
      </c>
      <c r="D953" s="93" t="s">
        <v>33</v>
      </c>
      <c r="E953" s="93" t="s">
        <v>139</v>
      </c>
      <c r="F953" s="93" t="s">
        <v>139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0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  <c r="T953" s="1">
        <v>0</v>
      </c>
      <c r="U953" s="1">
        <v>0</v>
      </c>
      <c r="V953" s="1">
        <v>0</v>
      </c>
      <c r="W953" s="1">
        <v>0</v>
      </c>
      <c r="X953" s="1">
        <v>0</v>
      </c>
      <c r="Y953" s="1">
        <v>0</v>
      </c>
      <c r="Z953" s="1">
        <v>0</v>
      </c>
      <c r="AA953" s="1">
        <v>0</v>
      </c>
      <c r="AB953" s="1">
        <v>0</v>
      </c>
      <c r="AC953" s="1">
        <v>0</v>
      </c>
      <c r="AD953" s="1">
        <v>0</v>
      </c>
      <c r="AE953" s="114">
        <v>0</v>
      </c>
    </row>
    <row r="954" spans="1:31" x14ac:dyDescent="0.2">
      <c r="A954" s="111" t="s">
        <v>53</v>
      </c>
      <c r="B954" s="112" t="s">
        <v>809</v>
      </c>
      <c r="C954" s="113">
        <v>62</v>
      </c>
      <c r="D954" s="93" t="s">
        <v>33</v>
      </c>
      <c r="E954" s="93" t="s">
        <v>766</v>
      </c>
      <c r="F954" s="93" t="s">
        <v>783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1</v>
      </c>
      <c r="N954" s="1">
        <v>1</v>
      </c>
      <c r="O954" s="1">
        <v>1</v>
      </c>
      <c r="P954" s="1">
        <v>1</v>
      </c>
      <c r="Q954" s="1">
        <v>1</v>
      </c>
      <c r="R954" s="1">
        <v>1</v>
      </c>
      <c r="S954" s="1">
        <v>1</v>
      </c>
      <c r="T954" s="1">
        <v>0</v>
      </c>
      <c r="U954" s="1">
        <v>0</v>
      </c>
      <c r="V954" s="1">
        <v>0</v>
      </c>
      <c r="W954" s="1">
        <v>0</v>
      </c>
      <c r="X954" s="1">
        <v>0</v>
      </c>
      <c r="Y954" s="1">
        <v>0</v>
      </c>
      <c r="Z954" s="1">
        <v>0</v>
      </c>
      <c r="AA954" s="1">
        <v>0</v>
      </c>
      <c r="AB954" s="1">
        <v>0</v>
      </c>
      <c r="AC954" s="1">
        <v>0</v>
      </c>
      <c r="AD954" s="1">
        <v>0</v>
      </c>
      <c r="AE954" s="114">
        <v>0</v>
      </c>
    </row>
    <row r="955" spans="1:31" x14ac:dyDescent="0.2">
      <c r="A955" s="111" t="s">
        <v>53</v>
      </c>
      <c r="B955" s="112" t="s">
        <v>809</v>
      </c>
      <c r="C955" s="113">
        <v>62</v>
      </c>
      <c r="D955" s="93" t="s">
        <v>33</v>
      </c>
      <c r="E955" s="93" t="s">
        <v>767</v>
      </c>
      <c r="F955" s="93" t="s">
        <v>783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0</v>
      </c>
      <c r="M955" s="1">
        <v>0</v>
      </c>
      <c r="N955" s="1">
        <v>0</v>
      </c>
      <c r="O955" s="1">
        <v>0</v>
      </c>
      <c r="P955" s="1">
        <v>0</v>
      </c>
      <c r="Q955" s="1">
        <v>0</v>
      </c>
      <c r="R955" s="1">
        <v>0</v>
      </c>
      <c r="S955" s="1">
        <v>0</v>
      </c>
      <c r="T955" s="1">
        <v>0</v>
      </c>
      <c r="U955" s="1">
        <v>0</v>
      </c>
      <c r="V955" s="1">
        <v>1</v>
      </c>
      <c r="W955" s="1">
        <v>1</v>
      </c>
      <c r="X955" s="1">
        <v>1</v>
      </c>
      <c r="Y955" s="1">
        <v>1</v>
      </c>
      <c r="Z955" s="1">
        <v>1</v>
      </c>
      <c r="AA955" s="1">
        <v>1</v>
      </c>
      <c r="AB955" s="1">
        <v>1</v>
      </c>
      <c r="AC955" s="1">
        <v>1</v>
      </c>
      <c r="AD955" s="1">
        <v>1</v>
      </c>
      <c r="AE955" s="114">
        <v>1</v>
      </c>
    </row>
    <row r="956" spans="1:31" x14ac:dyDescent="0.2">
      <c r="A956" s="111" t="s">
        <v>53</v>
      </c>
      <c r="B956" s="112" t="s">
        <v>809</v>
      </c>
      <c r="C956" s="113">
        <v>63</v>
      </c>
      <c r="D956" s="93" t="s">
        <v>33</v>
      </c>
      <c r="E956" s="93" t="s">
        <v>139</v>
      </c>
      <c r="F956" s="93" t="s">
        <v>139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</v>
      </c>
      <c r="U956" s="1">
        <v>0</v>
      </c>
      <c r="V956" s="1">
        <v>0</v>
      </c>
      <c r="W956" s="1">
        <v>0</v>
      </c>
      <c r="X956" s="1">
        <v>0</v>
      </c>
      <c r="Y956" s="1">
        <v>0</v>
      </c>
      <c r="Z956" s="1">
        <v>0</v>
      </c>
      <c r="AA956" s="1">
        <v>0</v>
      </c>
      <c r="AB956" s="1">
        <v>0</v>
      </c>
      <c r="AC956" s="1">
        <v>0</v>
      </c>
      <c r="AD956" s="1">
        <v>0</v>
      </c>
      <c r="AE956" s="114">
        <v>0</v>
      </c>
    </row>
    <row r="957" spans="1:31" x14ac:dyDescent="0.2">
      <c r="A957" s="111" t="s">
        <v>53</v>
      </c>
      <c r="B957" s="112" t="s">
        <v>809</v>
      </c>
      <c r="C957" s="113">
        <v>64</v>
      </c>
      <c r="D957" s="93" t="s">
        <v>33</v>
      </c>
      <c r="E957" s="93" t="s">
        <v>768</v>
      </c>
      <c r="F957" s="93" t="s">
        <v>782</v>
      </c>
      <c r="G957" s="1">
        <v>0</v>
      </c>
      <c r="H957" s="1">
        <v>0</v>
      </c>
      <c r="I957" s="1">
        <v>0</v>
      </c>
      <c r="J957" s="1">
        <v>0</v>
      </c>
      <c r="K957" s="1">
        <v>1</v>
      </c>
      <c r="L957" s="1">
        <v>1</v>
      </c>
      <c r="M957" s="1">
        <v>1</v>
      </c>
      <c r="N957" s="1">
        <v>1</v>
      </c>
      <c r="O957" s="1">
        <v>1</v>
      </c>
      <c r="P957" s="1">
        <v>1</v>
      </c>
      <c r="Q957" s="1">
        <v>1</v>
      </c>
      <c r="R957" s="1">
        <v>1</v>
      </c>
      <c r="S957" s="1">
        <v>1</v>
      </c>
      <c r="T957" s="1">
        <v>1</v>
      </c>
      <c r="U957" s="1">
        <v>1</v>
      </c>
      <c r="V957" s="1">
        <v>1</v>
      </c>
      <c r="W957" s="1">
        <v>1</v>
      </c>
      <c r="X957" s="1">
        <v>1</v>
      </c>
      <c r="Y957" s="1">
        <v>1</v>
      </c>
      <c r="Z957" s="1">
        <v>1</v>
      </c>
      <c r="AA957" s="1">
        <v>1</v>
      </c>
      <c r="AB957" s="1">
        <v>0</v>
      </c>
      <c r="AC957" s="1">
        <v>0</v>
      </c>
      <c r="AD957" s="1">
        <v>0</v>
      </c>
      <c r="AE957" s="114">
        <v>0</v>
      </c>
    </row>
    <row r="958" spans="1:31" x14ac:dyDescent="0.2">
      <c r="A958" s="111" t="s">
        <v>53</v>
      </c>
      <c r="B958" s="112" t="s">
        <v>809</v>
      </c>
      <c r="C958" s="113">
        <v>65</v>
      </c>
      <c r="D958" s="93" t="s">
        <v>33</v>
      </c>
      <c r="E958" s="93" t="s">
        <v>769</v>
      </c>
      <c r="F958" s="93" t="s">
        <v>782</v>
      </c>
      <c r="G958" s="1">
        <v>0</v>
      </c>
      <c r="H958" s="1">
        <v>0</v>
      </c>
      <c r="I958" s="1">
        <v>0</v>
      </c>
      <c r="J958" s="1">
        <v>0</v>
      </c>
      <c r="K958" s="1">
        <v>1</v>
      </c>
      <c r="L958" s="1">
        <v>1</v>
      </c>
      <c r="M958" s="1">
        <v>1</v>
      </c>
      <c r="N958" s="1">
        <v>1</v>
      </c>
      <c r="O958" s="1">
        <v>1</v>
      </c>
      <c r="P958" s="1">
        <v>1</v>
      </c>
      <c r="Q958" s="1">
        <v>1</v>
      </c>
      <c r="R958" s="1">
        <v>1</v>
      </c>
      <c r="S958" s="1">
        <v>1</v>
      </c>
      <c r="T958" s="1">
        <v>1</v>
      </c>
      <c r="U958" s="1">
        <v>1</v>
      </c>
      <c r="V958" s="1">
        <v>1</v>
      </c>
      <c r="W958" s="1">
        <v>1</v>
      </c>
      <c r="X958" s="1">
        <v>1</v>
      </c>
      <c r="Y958" s="1">
        <v>1</v>
      </c>
      <c r="Z958" s="1">
        <v>1</v>
      </c>
      <c r="AA958" s="1">
        <v>1</v>
      </c>
      <c r="AB958" s="1">
        <v>0</v>
      </c>
      <c r="AC958" s="1">
        <v>0</v>
      </c>
      <c r="AD958" s="1">
        <v>0</v>
      </c>
      <c r="AE958" s="114">
        <v>0</v>
      </c>
    </row>
    <row r="959" spans="1:31" x14ac:dyDescent="0.2">
      <c r="A959" s="111" t="s">
        <v>53</v>
      </c>
      <c r="B959" s="112" t="s">
        <v>809</v>
      </c>
      <c r="C959" s="113">
        <v>66</v>
      </c>
      <c r="D959" s="93" t="s">
        <v>33</v>
      </c>
      <c r="E959" s="93" t="s">
        <v>770</v>
      </c>
      <c r="F959" s="93" t="s">
        <v>782</v>
      </c>
      <c r="G959" s="1">
        <v>1</v>
      </c>
      <c r="H959" s="1">
        <v>1</v>
      </c>
      <c r="I959" s="1">
        <v>1</v>
      </c>
      <c r="J959" s="1">
        <v>1</v>
      </c>
      <c r="K959" s="1">
        <v>1</v>
      </c>
      <c r="L959" s="1">
        <v>1</v>
      </c>
      <c r="M959" s="1">
        <v>1</v>
      </c>
      <c r="N959" s="1">
        <v>1</v>
      </c>
      <c r="O959" s="1">
        <v>1</v>
      </c>
      <c r="P959" s="1">
        <v>1</v>
      </c>
      <c r="Q959" s="1">
        <v>1</v>
      </c>
      <c r="R959" s="1">
        <v>1</v>
      </c>
      <c r="S959" s="1">
        <v>1</v>
      </c>
      <c r="T959" s="1">
        <v>0</v>
      </c>
      <c r="U959" s="1">
        <v>0</v>
      </c>
      <c r="V959" s="1">
        <v>0</v>
      </c>
      <c r="W959" s="1">
        <v>0</v>
      </c>
      <c r="X959" s="1">
        <v>0</v>
      </c>
      <c r="Y959" s="1">
        <v>0</v>
      </c>
      <c r="Z959" s="1">
        <v>0</v>
      </c>
      <c r="AA959" s="1">
        <v>0</v>
      </c>
      <c r="AB959" s="1">
        <v>0</v>
      </c>
      <c r="AC959" s="1">
        <v>0</v>
      </c>
      <c r="AD959" s="1">
        <v>0</v>
      </c>
      <c r="AE959" s="114">
        <v>0</v>
      </c>
    </row>
    <row r="960" spans="1:31" x14ac:dyDescent="0.2">
      <c r="A960" s="111" t="s">
        <v>53</v>
      </c>
      <c r="B960" s="112" t="s">
        <v>809</v>
      </c>
      <c r="C960" s="113">
        <v>66</v>
      </c>
      <c r="D960" s="93" t="s">
        <v>33</v>
      </c>
      <c r="E960" s="93" t="s">
        <v>771</v>
      </c>
      <c r="F960" s="93" t="s">
        <v>783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  <c r="T960" s="1">
        <v>0</v>
      </c>
      <c r="U960" s="1">
        <v>0</v>
      </c>
      <c r="V960" s="1">
        <v>0</v>
      </c>
      <c r="W960" s="1">
        <v>0</v>
      </c>
      <c r="X960" s="1">
        <v>1</v>
      </c>
      <c r="Y960" s="1">
        <v>1</v>
      </c>
      <c r="Z960" s="1">
        <v>1</v>
      </c>
      <c r="AA960" s="1">
        <v>1</v>
      </c>
      <c r="AB960" s="1">
        <v>1</v>
      </c>
      <c r="AC960" s="1">
        <v>1</v>
      </c>
      <c r="AD960" s="1">
        <v>1</v>
      </c>
      <c r="AE960" s="114">
        <v>1</v>
      </c>
    </row>
    <row r="961" spans="1:31" x14ac:dyDescent="0.2">
      <c r="A961" s="111" t="s">
        <v>53</v>
      </c>
      <c r="B961" s="112" t="s">
        <v>809</v>
      </c>
      <c r="C961" s="113">
        <v>67</v>
      </c>
      <c r="D961" s="93" t="s">
        <v>33</v>
      </c>
      <c r="E961" s="93" t="s">
        <v>139</v>
      </c>
      <c r="F961" s="93" t="s">
        <v>139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  <c r="T961" s="1">
        <v>0</v>
      </c>
      <c r="U961" s="1">
        <v>0</v>
      </c>
      <c r="V961" s="1">
        <v>0</v>
      </c>
      <c r="W961" s="1">
        <v>0</v>
      </c>
      <c r="X961" s="1">
        <v>0</v>
      </c>
      <c r="Y961" s="1">
        <v>0</v>
      </c>
      <c r="Z961" s="1">
        <v>0</v>
      </c>
      <c r="AA961" s="1">
        <v>0</v>
      </c>
      <c r="AB961" s="1">
        <v>0</v>
      </c>
      <c r="AC961" s="1">
        <v>0</v>
      </c>
      <c r="AD961" s="1">
        <v>0</v>
      </c>
      <c r="AE961" s="114">
        <v>0</v>
      </c>
    </row>
    <row r="962" spans="1:31" x14ac:dyDescent="0.2">
      <c r="A962" s="111" t="s">
        <v>53</v>
      </c>
      <c r="B962" s="112" t="s">
        <v>809</v>
      </c>
      <c r="C962" s="113">
        <v>68</v>
      </c>
      <c r="D962" s="93" t="s">
        <v>33</v>
      </c>
      <c r="E962" s="93" t="s">
        <v>772</v>
      </c>
      <c r="F962" s="93" t="s">
        <v>783</v>
      </c>
      <c r="G962" s="1">
        <v>1</v>
      </c>
      <c r="H962" s="1">
        <v>1</v>
      </c>
      <c r="I962" s="1">
        <v>1</v>
      </c>
      <c r="J962" s="1">
        <v>1</v>
      </c>
      <c r="K962" s="1">
        <v>1</v>
      </c>
      <c r="L962" s="1">
        <v>1</v>
      </c>
      <c r="M962" s="1">
        <v>1</v>
      </c>
      <c r="N962" s="1">
        <v>1</v>
      </c>
      <c r="O962" s="1">
        <v>1</v>
      </c>
      <c r="P962" s="1">
        <v>1</v>
      </c>
      <c r="Q962" s="1">
        <v>1</v>
      </c>
      <c r="R962" s="1">
        <v>1</v>
      </c>
      <c r="S962" s="1">
        <v>1</v>
      </c>
      <c r="T962" s="1">
        <v>1</v>
      </c>
      <c r="U962" s="1">
        <v>1</v>
      </c>
      <c r="V962" s="1">
        <v>1</v>
      </c>
      <c r="W962" s="1">
        <v>1</v>
      </c>
      <c r="X962" s="1">
        <v>1</v>
      </c>
      <c r="Y962" s="1">
        <v>1</v>
      </c>
      <c r="Z962" s="1">
        <v>1</v>
      </c>
      <c r="AA962" s="1">
        <v>1</v>
      </c>
      <c r="AB962" s="1">
        <v>1</v>
      </c>
      <c r="AC962" s="1">
        <v>1</v>
      </c>
      <c r="AD962" s="1">
        <v>1</v>
      </c>
      <c r="AE962" s="114">
        <v>1</v>
      </c>
    </row>
    <row r="963" spans="1:31" x14ac:dyDescent="0.2">
      <c r="A963" s="111" t="s">
        <v>53</v>
      </c>
      <c r="B963" s="112" t="s">
        <v>809</v>
      </c>
      <c r="C963" s="113">
        <v>69</v>
      </c>
      <c r="D963" s="93" t="s">
        <v>33</v>
      </c>
      <c r="E963" s="93" t="s">
        <v>773</v>
      </c>
      <c r="F963" s="93" t="s">
        <v>783</v>
      </c>
      <c r="G963" s="1">
        <v>1</v>
      </c>
      <c r="H963" s="1">
        <v>1</v>
      </c>
      <c r="I963" s="1">
        <v>1</v>
      </c>
      <c r="J963" s="1">
        <v>1</v>
      </c>
      <c r="K963" s="1">
        <v>1</v>
      </c>
      <c r="L963" s="1">
        <v>1</v>
      </c>
      <c r="M963" s="1">
        <v>1</v>
      </c>
      <c r="N963" s="1">
        <v>1</v>
      </c>
      <c r="O963" s="1">
        <v>1</v>
      </c>
      <c r="P963" s="1">
        <v>1</v>
      </c>
      <c r="Q963" s="1">
        <v>1</v>
      </c>
      <c r="R963" s="1">
        <v>1</v>
      </c>
      <c r="S963" s="1">
        <v>1</v>
      </c>
      <c r="T963" s="1">
        <v>1</v>
      </c>
      <c r="U963" s="1">
        <v>1</v>
      </c>
      <c r="V963" s="1">
        <v>1</v>
      </c>
      <c r="W963" s="1">
        <v>1</v>
      </c>
      <c r="X963" s="1">
        <v>1</v>
      </c>
      <c r="Y963" s="1">
        <v>1</v>
      </c>
      <c r="Z963" s="1">
        <v>1</v>
      </c>
      <c r="AA963" s="1">
        <v>1</v>
      </c>
      <c r="AB963" s="1">
        <v>1</v>
      </c>
      <c r="AC963" s="1">
        <v>1</v>
      </c>
      <c r="AD963" s="1">
        <v>1</v>
      </c>
      <c r="AE963" s="114">
        <v>1</v>
      </c>
    </row>
    <row r="964" spans="1:31" x14ac:dyDescent="0.2">
      <c r="A964" s="111" t="s">
        <v>53</v>
      </c>
      <c r="B964" s="112" t="s">
        <v>809</v>
      </c>
      <c r="C964" s="113">
        <v>70</v>
      </c>
      <c r="D964" s="93" t="s">
        <v>33</v>
      </c>
      <c r="E964" s="93" t="s">
        <v>654</v>
      </c>
      <c r="F964" s="93" t="s">
        <v>783</v>
      </c>
      <c r="G964" s="1">
        <v>1</v>
      </c>
      <c r="H964" s="1">
        <v>1</v>
      </c>
      <c r="I964" s="1">
        <v>1</v>
      </c>
      <c r="J964" s="1">
        <v>1</v>
      </c>
      <c r="K964" s="1">
        <v>1</v>
      </c>
      <c r="L964" s="1">
        <v>1</v>
      </c>
      <c r="M964" s="1">
        <v>1</v>
      </c>
      <c r="N964" s="1">
        <v>1</v>
      </c>
      <c r="O964" s="1">
        <v>1</v>
      </c>
      <c r="P964" s="1">
        <v>1</v>
      </c>
      <c r="Q964" s="1">
        <v>1</v>
      </c>
      <c r="R964" s="1">
        <v>1</v>
      </c>
      <c r="S964" s="1">
        <v>0</v>
      </c>
      <c r="T964" s="1">
        <v>0</v>
      </c>
      <c r="U964" s="1">
        <v>0</v>
      </c>
      <c r="V964" s="1">
        <v>0</v>
      </c>
      <c r="W964" s="1">
        <v>0</v>
      </c>
      <c r="X964" s="1">
        <v>0</v>
      </c>
      <c r="Y964" s="1">
        <v>0</v>
      </c>
      <c r="Z964" s="1">
        <v>0</v>
      </c>
      <c r="AA964" s="1">
        <v>0</v>
      </c>
      <c r="AB964" s="1">
        <v>0</v>
      </c>
      <c r="AC964" s="1">
        <v>0</v>
      </c>
      <c r="AD964" s="1">
        <v>0</v>
      </c>
      <c r="AE964" s="114">
        <v>0</v>
      </c>
    </row>
    <row r="965" spans="1:31" x14ac:dyDescent="0.2">
      <c r="A965" s="111" t="s">
        <v>53</v>
      </c>
      <c r="B965" s="112" t="s">
        <v>809</v>
      </c>
      <c r="C965" s="113">
        <v>70</v>
      </c>
      <c r="D965" s="93" t="s">
        <v>33</v>
      </c>
      <c r="E965" s="93" t="s">
        <v>774</v>
      </c>
      <c r="F965" s="93" t="s">
        <v>783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0</v>
      </c>
      <c r="R965" s="1">
        <v>0</v>
      </c>
      <c r="S965" s="1">
        <v>0</v>
      </c>
      <c r="T965" s="1">
        <v>0</v>
      </c>
      <c r="U965" s="1">
        <v>0</v>
      </c>
      <c r="V965" s="1">
        <v>1</v>
      </c>
      <c r="W965" s="1">
        <v>1</v>
      </c>
      <c r="X965" s="1">
        <v>1</v>
      </c>
      <c r="Y965" s="1">
        <v>1</v>
      </c>
      <c r="Z965" s="1">
        <v>1</v>
      </c>
      <c r="AA965" s="1">
        <v>1</v>
      </c>
      <c r="AB965" s="1">
        <v>0</v>
      </c>
      <c r="AC965" s="1">
        <v>0</v>
      </c>
      <c r="AD965" s="1">
        <v>0</v>
      </c>
      <c r="AE965" s="114">
        <v>0</v>
      </c>
    </row>
    <row r="966" spans="1:31" x14ac:dyDescent="0.2">
      <c r="A966" s="111" t="s">
        <v>53</v>
      </c>
      <c r="B966" s="112" t="s">
        <v>809</v>
      </c>
      <c r="C966" s="113">
        <v>71</v>
      </c>
      <c r="D966" s="93" t="s">
        <v>33</v>
      </c>
      <c r="E966" s="93" t="s">
        <v>730</v>
      </c>
      <c r="F966" s="93" t="s">
        <v>783</v>
      </c>
      <c r="G966" s="1">
        <v>1</v>
      </c>
      <c r="H966" s="1">
        <v>1</v>
      </c>
      <c r="I966" s="1">
        <v>1</v>
      </c>
      <c r="J966" s="1">
        <v>1</v>
      </c>
      <c r="K966" s="1">
        <v>1</v>
      </c>
      <c r="L966" s="1">
        <v>1</v>
      </c>
      <c r="M966" s="1">
        <v>1</v>
      </c>
      <c r="N966" s="1">
        <v>1</v>
      </c>
      <c r="O966" s="1">
        <v>1</v>
      </c>
      <c r="P966" s="1">
        <v>1</v>
      </c>
      <c r="Q966" s="1">
        <v>1</v>
      </c>
      <c r="R966" s="1">
        <v>1</v>
      </c>
      <c r="S966" s="1">
        <v>1</v>
      </c>
      <c r="T966" s="1">
        <v>1</v>
      </c>
      <c r="U966" s="1">
        <v>1</v>
      </c>
      <c r="V966" s="1">
        <v>1</v>
      </c>
      <c r="W966" s="1">
        <v>1</v>
      </c>
      <c r="X966" s="1">
        <v>1</v>
      </c>
      <c r="Y966" s="1">
        <v>1</v>
      </c>
      <c r="Z966" s="1">
        <v>1</v>
      </c>
      <c r="AA966" s="1">
        <v>1</v>
      </c>
      <c r="AB966" s="1">
        <v>1</v>
      </c>
      <c r="AC966" s="1">
        <v>1</v>
      </c>
      <c r="AD966" s="1">
        <v>1</v>
      </c>
      <c r="AE966" s="114">
        <v>1</v>
      </c>
    </row>
    <row r="967" spans="1:31" x14ac:dyDescent="0.2">
      <c r="A967" s="111" t="s">
        <v>53</v>
      </c>
      <c r="B967" s="112" t="s">
        <v>809</v>
      </c>
      <c r="C967" s="113">
        <v>72</v>
      </c>
      <c r="D967" s="93" t="s">
        <v>33</v>
      </c>
      <c r="E967" s="93" t="s">
        <v>775</v>
      </c>
      <c r="F967" s="93" t="s">
        <v>782</v>
      </c>
      <c r="G967" s="1">
        <v>1</v>
      </c>
      <c r="H967" s="1">
        <v>1</v>
      </c>
      <c r="I967" s="1">
        <v>1</v>
      </c>
      <c r="J967" s="1">
        <v>1</v>
      </c>
      <c r="K967" s="1">
        <v>1</v>
      </c>
      <c r="L967" s="1">
        <v>1</v>
      </c>
      <c r="M967" s="1">
        <v>1</v>
      </c>
      <c r="N967" s="1">
        <v>1</v>
      </c>
      <c r="O967" s="1">
        <v>1</v>
      </c>
      <c r="P967" s="1">
        <v>1</v>
      </c>
      <c r="Q967" s="1">
        <v>1</v>
      </c>
      <c r="R967" s="1">
        <v>1</v>
      </c>
      <c r="S967" s="1">
        <v>1</v>
      </c>
      <c r="T967" s="1">
        <v>1</v>
      </c>
      <c r="U967" s="1">
        <v>1</v>
      </c>
      <c r="V967" s="1">
        <v>1</v>
      </c>
      <c r="W967" s="1">
        <v>1</v>
      </c>
      <c r="X967" s="1">
        <v>1</v>
      </c>
      <c r="Y967" s="1">
        <v>1</v>
      </c>
      <c r="Z967" s="1">
        <v>1</v>
      </c>
      <c r="AA967" s="1">
        <v>1</v>
      </c>
      <c r="AB967" s="1">
        <v>1</v>
      </c>
      <c r="AC967" s="1">
        <v>1</v>
      </c>
      <c r="AD967" s="1">
        <v>1</v>
      </c>
      <c r="AE967" s="114">
        <v>1</v>
      </c>
    </row>
    <row r="968" spans="1:31" x14ac:dyDescent="0.2">
      <c r="A968" s="111" t="s">
        <v>53</v>
      </c>
      <c r="B968" s="112" t="s">
        <v>809</v>
      </c>
      <c r="C968" s="113">
        <v>73</v>
      </c>
      <c r="D968" s="93" t="s">
        <v>33</v>
      </c>
      <c r="E968" s="93" t="s">
        <v>738</v>
      </c>
      <c r="F968" s="93" t="s">
        <v>782</v>
      </c>
      <c r="G968" s="1">
        <v>0</v>
      </c>
      <c r="H968" s="1">
        <v>1</v>
      </c>
      <c r="I968" s="1">
        <v>1</v>
      </c>
      <c r="J968" s="1">
        <v>1</v>
      </c>
      <c r="K968" s="1">
        <v>1</v>
      </c>
      <c r="L968" s="1">
        <v>1</v>
      </c>
      <c r="M968" s="1">
        <v>1</v>
      </c>
      <c r="N968" s="1">
        <v>1</v>
      </c>
      <c r="O968" s="1">
        <v>1</v>
      </c>
      <c r="P968" s="1">
        <v>1</v>
      </c>
      <c r="Q968" s="1">
        <v>1</v>
      </c>
      <c r="R968" s="1">
        <v>1</v>
      </c>
      <c r="S968" s="1">
        <v>1</v>
      </c>
      <c r="T968" s="1">
        <v>1</v>
      </c>
      <c r="U968" s="1">
        <v>0</v>
      </c>
      <c r="V968" s="1">
        <v>0</v>
      </c>
      <c r="W968" s="1">
        <v>0</v>
      </c>
      <c r="X968" s="1">
        <v>0</v>
      </c>
      <c r="Y968" s="1">
        <v>0</v>
      </c>
      <c r="Z968" s="1">
        <v>0</v>
      </c>
      <c r="AA968" s="1">
        <v>0</v>
      </c>
      <c r="AB968" s="1">
        <v>0</v>
      </c>
      <c r="AC968" s="1">
        <v>0</v>
      </c>
      <c r="AD968" s="1">
        <v>0</v>
      </c>
      <c r="AE968" s="114">
        <v>0</v>
      </c>
    </row>
    <row r="969" spans="1:31" x14ac:dyDescent="0.2">
      <c r="A969" s="111" t="s">
        <v>53</v>
      </c>
      <c r="B969" s="112" t="s">
        <v>809</v>
      </c>
      <c r="C969" s="113">
        <v>74</v>
      </c>
      <c r="D969" s="93" t="s">
        <v>33</v>
      </c>
      <c r="E969" s="93" t="s">
        <v>776</v>
      </c>
      <c r="F969" s="93" t="s">
        <v>783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1</v>
      </c>
      <c r="P969" s="1">
        <v>1</v>
      </c>
      <c r="Q969" s="1">
        <v>1</v>
      </c>
      <c r="R969" s="1">
        <v>1</v>
      </c>
      <c r="S969" s="1">
        <v>1</v>
      </c>
      <c r="T969" s="1">
        <v>1</v>
      </c>
      <c r="U969" s="1">
        <v>1</v>
      </c>
      <c r="V969" s="1">
        <v>1</v>
      </c>
      <c r="W969" s="1">
        <v>1</v>
      </c>
      <c r="X969" s="1">
        <v>0</v>
      </c>
      <c r="Y969" s="1">
        <v>0</v>
      </c>
      <c r="Z969" s="1">
        <v>0</v>
      </c>
      <c r="AA969" s="1">
        <v>0</v>
      </c>
      <c r="AB969" s="1">
        <v>0</v>
      </c>
      <c r="AC969" s="1">
        <v>0</v>
      </c>
      <c r="AD969" s="1">
        <v>0</v>
      </c>
      <c r="AE969" s="114">
        <v>0</v>
      </c>
    </row>
    <row r="970" spans="1:31" x14ac:dyDescent="0.2">
      <c r="A970" s="111" t="s">
        <v>53</v>
      </c>
      <c r="B970" s="112" t="s">
        <v>809</v>
      </c>
      <c r="C970" s="113">
        <v>75</v>
      </c>
      <c r="D970" s="93" t="s">
        <v>33</v>
      </c>
      <c r="E970" s="93" t="s">
        <v>681</v>
      </c>
      <c r="F970" s="93" t="s">
        <v>786</v>
      </c>
      <c r="G970" s="1">
        <v>1</v>
      </c>
      <c r="H970" s="1">
        <v>1</v>
      </c>
      <c r="I970" s="1">
        <v>1</v>
      </c>
      <c r="J970" s="1">
        <v>1</v>
      </c>
      <c r="K970" s="1">
        <v>1</v>
      </c>
      <c r="L970" s="1">
        <v>1</v>
      </c>
      <c r="M970" s="1">
        <v>1</v>
      </c>
      <c r="N970" s="1">
        <v>1</v>
      </c>
      <c r="O970" s="1">
        <v>0</v>
      </c>
      <c r="P970" s="1">
        <v>0</v>
      </c>
      <c r="Q970" s="1">
        <v>0</v>
      </c>
      <c r="R970" s="1">
        <v>0</v>
      </c>
      <c r="S970" s="1">
        <v>0</v>
      </c>
      <c r="T970" s="1">
        <v>0</v>
      </c>
      <c r="U970" s="1">
        <v>0</v>
      </c>
      <c r="V970" s="1">
        <v>0</v>
      </c>
      <c r="W970" s="1">
        <v>0</v>
      </c>
      <c r="X970" s="1">
        <v>0</v>
      </c>
      <c r="Y970" s="1">
        <v>0</v>
      </c>
      <c r="Z970" s="1">
        <v>0</v>
      </c>
      <c r="AA970" s="1">
        <v>0</v>
      </c>
      <c r="AB970" s="1">
        <v>0</v>
      </c>
      <c r="AC970" s="1">
        <v>0</v>
      </c>
      <c r="AD970" s="1">
        <v>0</v>
      </c>
      <c r="AE970" s="114">
        <v>0</v>
      </c>
    </row>
    <row r="971" spans="1:31" x14ac:dyDescent="0.2">
      <c r="A971" s="111" t="s">
        <v>53</v>
      </c>
      <c r="B971" s="112" t="s">
        <v>809</v>
      </c>
      <c r="C971" s="113">
        <v>76</v>
      </c>
      <c r="D971" s="93" t="s">
        <v>45</v>
      </c>
      <c r="E971" s="93" t="s">
        <v>139</v>
      </c>
      <c r="F971" s="93" t="s">
        <v>139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0</v>
      </c>
      <c r="S971" s="1">
        <v>0</v>
      </c>
      <c r="T971" s="1">
        <v>0</v>
      </c>
      <c r="U971" s="1">
        <v>0</v>
      </c>
      <c r="V971" s="1">
        <v>0</v>
      </c>
      <c r="W971" s="1">
        <v>0</v>
      </c>
      <c r="X971" s="1">
        <v>0</v>
      </c>
      <c r="Y971" s="1">
        <v>0</v>
      </c>
      <c r="Z971" s="1">
        <v>0</v>
      </c>
      <c r="AA971" s="1">
        <v>0</v>
      </c>
      <c r="AB971" s="1">
        <v>0</v>
      </c>
      <c r="AC971" s="1">
        <v>0</v>
      </c>
      <c r="AD971" s="1">
        <v>0</v>
      </c>
      <c r="AE971" s="114">
        <v>0</v>
      </c>
    </row>
    <row r="972" spans="1:31" x14ac:dyDescent="0.2">
      <c r="A972" s="111" t="s">
        <v>53</v>
      </c>
      <c r="B972" s="112" t="s">
        <v>809</v>
      </c>
      <c r="C972" s="113">
        <v>77</v>
      </c>
      <c r="D972" s="93" t="s">
        <v>45</v>
      </c>
      <c r="E972" s="93" t="s">
        <v>139</v>
      </c>
      <c r="F972" s="93" t="s">
        <v>139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  <c r="T972" s="1">
        <v>0</v>
      </c>
      <c r="U972" s="1">
        <v>0</v>
      </c>
      <c r="V972" s="1">
        <v>0</v>
      </c>
      <c r="W972" s="1">
        <v>0</v>
      </c>
      <c r="X972" s="1">
        <v>0</v>
      </c>
      <c r="Y972" s="1">
        <v>0</v>
      </c>
      <c r="Z972" s="1">
        <v>0</v>
      </c>
      <c r="AA972" s="1">
        <v>0</v>
      </c>
      <c r="AB972" s="1">
        <v>0</v>
      </c>
      <c r="AC972" s="1">
        <v>0</v>
      </c>
      <c r="AD972" s="1">
        <v>0</v>
      </c>
      <c r="AE972" s="114">
        <v>0</v>
      </c>
    </row>
    <row r="973" spans="1:31" x14ac:dyDescent="0.2">
      <c r="A973" s="111" t="s">
        <v>53</v>
      </c>
      <c r="B973" s="112" t="s">
        <v>809</v>
      </c>
      <c r="C973" s="113">
        <v>78</v>
      </c>
      <c r="D973" s="93" t="s">
        <v>45</v>
      </c>
      <c r="E973" s="93" t="s">
        <v>682</v>
      </c>
      <c r="F973" s="93" t="s">
        <v>786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1</v>
      </c>
      <c r="M973" s="1">
        <v>1</v>
      </c>
      <c r="N973" s="1">
        <v>1</v>
      </c>
      <c r="O973" s="1">
        <v>1</v>
      </c>
      <c r="P973" s="1">
        <v>1</v>
      </c>
      <c r="Q973" s="1">
        <v>1</v>
      </c>
      <c r="R973" s="1">
        <v>1</v>
      </c>
      <c r="S973" s="1">
        <v>1</v>
      </c>
      <c r="T973" s="1">
        <v>1</v>
      </c>
      <c r="U973" s="1">
        <v>1</v>
      </c>
      <c r="V973" s="1">
        <v>1</v>
      </c>
      <c r="W973" s="1">
        <v>1</v>
      </c>
      <c r="X973" s="1">
        <v>1</v>
      </c>
      <c r="Y973" s="1">
        <v>1</v>
      </c>
      <c r="Z973" s="1">
        <v>1</v>
      </c>
      <c r="AA973" s="1">
        <v>1</v>
      </c>
      <c r="AB973" s="1">
        <v>1</v>
      </c>
      <c r="AC973" s="1">
        <v>1</v>
      </c>
      <c r="AD973" s="1">
        <v>1</v>
      </c>
      <c r="AE973" s="114">
        <v>1</v>
      </c>
    </row>
    <row r="974" spans="1:31" x14ac:dyDescent="0.2">
      <c r="A974" s="111" t="s">
        <v>53</v>
      </c>
      <c r="B974" s="112" t="s">
        <v>809</v>
      </c>
      <c r="C974" s="113">
        <v>79</v>
      </c>
      <c r="D974" s="93" t="s">
        <v>45</v>
      </c>
      <c r="E974" s="93" t="s">
        <v>139</v>
      </c>
      <c r="F974" s="93" t="s">
        <v>139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1">
        <v>0</v>
      </c>
      <c r="S974" s="1">
        <v>0</v>
      </c>
      <c r="T974" s="1">
        <v>0</v>
      </c>
      <c r="U974" s="1">
        <v>0</v>
      </c>
      <c r="V974" s="1">
        <v>0</v>
      </c>
      <c r="W974" s="1">
        <v>0</v>
      </c>
      <c r="X974" s="1">
        <v>0</v>
      </c>
      <c r="Y974" s="1">
        <v>0</v>
      </c>
      <c r="Z974" s="1">
        <v>0</v>
      </c>
      <c r="AA974" s="1">
        <v>0</v>
      </c>
      <c r="AB974" s="1">
        <v>0</v>
      </c>
      <c r="AC974" s="1">
        <v>0</v>
      </c>
      <c r="AD974" s="1">
        <v>0</v>
      </c>
      <c r="AE974" s="114">
        <v>0</v>
      </c>
    </row>
    <row r="975" spans="1:31" x14ac:dyDescent="0.2">
      <c r="A975" s="111" t="s">
        <v>53</v>
      </c>
      <c r="B975" s="112" t="s">
        <v>809</v>
      </c>
      <c r="C975" s="113">
        <v>80</v>
      </c>
      <c r="D975" s="93" t="s">
        <v>45</v>
      </c>
      <c r="E975" s="93" t="s">
        <v>139</v>
      </c>
      <c r="F975" s="93" t="s">
        <v>139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1">
        <v>0</v>
      </c>
      <c r="S975" s="1">
        <v>0</v>
      </c>
      <c r="T975" s="1">
        <v>0</v>
      </c>
      <c r="U975" s="1">
        <v>0</v>
      </c>
      <c r="V975" s="1">
        <v>0</v>
      </c>
      <c r="W975" s="1">
        <v>0</v>
      </c>
      <c r="X975" s="1">
        <v>0</v>
      </c>
      <c r="Y975" s="1">
        <v>0</v>
      </c>
      <c r="Z975" s="1">
        <v>0</v>
      </c>
      <c r="AA975" s="1">
        <v>0</v>
      </c>
      <c r="AB975" s="1">
        <v>0</v>
      </c>
      <c r="AC975" s="1">
        <v>0</v>
      </c>
      <c r="AD975" s="1">
        <v>0</v>
      </c>
      <c r="AE975" s="114">
        <v>0</v>
      </c>
    </row>
    <row r="976" spans="1:31" x14ac:dyDescent="0.2">
      <c r="A976" s="111" t="s">
        <v>53</v>
      </c>
      <c r="B976" s="112" t="s">
        <v>809</v>
      </c>
      <c r="C976" s="113">
        <v>81</v>
      </c>
      <c r="D976" s="93" t="s">
        <v>45</v>
      </c>
      <c r="E976" s="93" t="s">
        <v>139</v>
      </c>
      <c r="F976" s="93" t="s">
        <v>139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">
        <v>0</v>
      </c>
      <c r="V976" s="1">
        <v>0</v>
      </c>
      <c r="W976" s="1">
        <v>0</v>
      </c>
      <c r="X976" s="1">
        <v>0</v>
      </c>
      <c r="Y976" s="1">
        <v>0</v>
      </c>
      <c r="Z976" s="1">
        <v>0</v>
      </c>
      <c r="AA976" s="1">
        <v>0</v>
      </c>
      <c r="AB976" s="1">
        <v>0</v>
      </c>
      <c r="AC976" s="1">
        <v>0</v>
      </c>
      <c r="AD976" s="1">
        <v>0</v>
      </c>
      <c r="AE976" s="114">
        <v>0</v>
      </c>
    </row>
    <row r="977" spans="1:31" x14ac:dyDescent="0.2">
      <c r="A977" s="111" t="s">
        <v>53</v>
      </c>
      <c r="B977" s="112" t="s">
        <v>809</v>
      </c>
      <c r="C977" s="113">
        <v>82</v>
      </c>
      <c r="D977" s="93" t="s">
        <v>49</v>
      </c>
      <c r="E977" s="93" t="s">
        <v>139</v>
      </c>
      <c r="F977" s="93" t="s">
        <v>139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">
        <v>0</v>
      </c>
      <c r="V977" s="1">
        <v>0</v>
      </c>
      <c r="W977" s="1">
        <v>0</v>
      </c>
      <c r="X977" s="1">
        <v>0</v>
      </c>
      <c r="Y977" s="1">
        <v>0</v>
      </c>
      <c r="Z977" s="1">
        <v>0</v>
      </c>
      <c r="AA977" s="1">
        <v>0</v>
      </c>
      <c r="AB977" s="1">
        <v>0</v>
      </c>
      <c r="AC977" s="1">
        <v>0</v>
      </c>
      <c r="AD977" s="1">
        <v>0</v>
      </c>
      <c r="AE977" s="114">
        <v>0</v>
      </c>
    </row>
    <row r="978" spans="1:31" x14ac:dyDescent="0.2">
      <c r="A978" s="111" t="s">
        <v>53</v>
      </c>
      <c r="B978" s="112" t="s">
        <v>809</v>
      </c>
      <c r="C978" s="113">
        <v>83</v>
      </c>
      <c r="D978" s="93" t="s">
        <v>49</v>
      </c>
      <c r="E978" s="93" t="s">
        <v>195</v>
      </c>
      <c r="F978" s="93" t="s">
        <v>782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1</v>
      </c>
      <c r="Q978" s="1">
        <v>1</v>
      </c>
      <c r="R978" s="1">
        <v>1</v>
      </c>
      <c r="S978" s="1">
        <v>1</v>
      </c>
      <c r="T978" s="1">
        <v>1</v>
      </c>
      <c r="U978" s="1">
        <v>0</v>
      </c>
      <c r="V978" s="1">
        <v>0</v>
      </c>
      <c r="W978" s="1">
        <v>0</v>
      </c>
      <c r="X978" s="1">
        <v>0</v>
      </c>
      <c r="Y978" s="1">
        <v>0</v>
      </c>
      <c r="Z978" s="1">
        <v>0</v>
      </c>
      <c r="AA978" s="1">
        <v>0</v>
      </c>
      <c r="AB978" s="1">
        <v>0</v>
      </c>
      <c r="AC978" s="1">
        <v>0</v>
      </c>
      <c r="AD978" s="1">
        <v>0</v>
      </c>
      <c r="AE978" s="114">
        <v>0</v>
      </c>
    </row>
    <row r="979" spans="1:31" x14ac:dyDescent="0.2">
      <c r="A979" s="111" t="s">
        <v>53</v>
      </c>
      <c r="B979" s="112" t="s">
        <v>809</v>
      </c>
      <c r="C979" s="113">
        <v>84</v>
      </c>
      <c r="D979" s="93" t="s">
        <v>49</v>
      </c>
      <c r="E979" s="93" t="s">
        <v>777</v>
      </c>
      <c r="F979" s="93" t="s">
        <v>783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0</v>
      </c>
      <c r="P979" s="1">
        <v>0</v>
      </c>
      <c r="Q979" s="1">
        <v>0</v>
      </c>
      <c r="R979" s="1">
        <v>0</v>
      </c>
      <c r="S979" s="1">
        <v>0</v>
      </c>
      <c r="T979" s="1">
        <v>0</v>
      </c>
      <c r="U979" s="1">
        <v>0</v>
      </c>
      <c r="V979" s="1">
        <v>0</v>
      </c>
      <c r="W979" s="1">
        <v>0</v>
      </c>
      <c r="X979" s="1">
        <v>0</v>
      </c>
      <c r="Y979" s="1">
        <v>0</v>
      </c>
      <c r="Z979" s="1">
        <v>1</v>
      </c>
      <c r="AA979" s="1">
        <v>1</v>
      </c>
      <c r="AB979" s="1">
        <v>1</v>
      </c>
      <c r="AC979" s="1">
        <v>0</v>
      </c>
      <c r="AD979" s="1">
        <v>0</v>
      </c>
      <c r="AE979" s="114">
        <v>0</v>
      </c>
    </row>
    <row r="980" spans="1:31" x14ac:dyDescent="0.2">
      <c r="A980" s="111" t="s">
        <v>53</v>
      </c>
      <c r="B980" s="112" t="s">
        <v>809</v>
      </c>
      <c r="C980" s="113">
        <v>85</v>
      </c>
      <c r="D980" s="93" t="s">
        <v>49</v>
      </c>
      <c r="E980" s="93" t="s">
        <v>587</v>
      </c>
      <c r="F980" s="93" t="s">
        <v>783</v>
      </c>
      <c r="G980" s="1">
        <v>0</v>
      </c>
      <c r="H980" s="1">
        <v>0</v>
      </c>
      <c r="I980" s="1">
        <v>1</v>
      </c>
      <c r="J980" s="1">
        <v>1</v>
      </c>
      <c r="K980" s="1">
        <v>1</v>
      </c>
      <c r="L980" s="1">
        <v>1</v>
      </c>
      <c r="M980" s="1">
        <v>0</v>
      </c>
      <c r="N980" s="1">
        <v>0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  <c r="V980" s="1">
        <v>0</v>
      </c>
      <c r="W980" s="1">
        <v>0</v>
      </c>
      <c r="X980" s="1">
        <v>0</v>
      </c>
      <c r="Y980" s="1">
        <v>0</v>
      </c>
      <c r="Z980" s="1">
        <v>0</v>
      </c>
      <c r="AA980" s="1">
        <v>0</v>
      </c>
      <c r="AB980" s="1">
        <v>0</v>
      </c>
      <c r="AC980" s="1">
        <v>0</v>
      </c>
      <c r="AD980" s="1">
        <v>0</v>
      </c>
      <c r="AE980" s="114">
        <v>0</v>
      </c>
    </row>
    <row r="981" spans="1:31" x14ac:dyDescent="0.2">
      <c r="A981" s="111" t="s">
        <v>53</v>
      </c>
      <c r="B981" s="112" t="s">
        <v>809</v>
      </c>
      <c r="C981" s="113">
        <v>86</v>
      </c>
      <c r="D981" s="93" t="s">
        <v>49</v>
      </c>
      <c r="E981" s="93" t="s">
        <v>778</v>
      </c>
      <c r="F981" s="93" t="s">
        <v>783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1</v>
      </c>
      <c r="Q981" s="1">
        <v>1</v>
      </c>
      <c r="R981" s="1">
        <v>1</v>
      </c>
      <c r="S981" s="1">
        <v>0</v>
      </c>
      <c r="T981" s="1">
        <v>0</v>
      </c>
      <c r="U981" s="1">
        <v>0</v>
      </c>
      <c r="V981" s="1">
        <v>0</v>
      </c>
      <c r="W981" s="1">
        <v>0</v>
      </c>
      <c r="X981" s="1">
        <v>0</v>
      </c>
      <c r="Y981" s="1">
        <v>0</v>
      </c>
      <c r="Z981" s="1">
        <v>0</v>
      </c>
      <c r="AA981" s="1">
        <v>0</v>
      </c>
      <c r="AB981" s="1">
        <v>0</v>
      </c>
      <c r="AC981" s="1">
        <v>0</v>
      </c>
      <c r="AD981" s="1">
        <v>0</v>
      </c>
      <c r="AE981" s="114">
        <v>0</v>
      </c>
    </row>
    <row r="982" spans="1:31" x14ac:dyDescent="0.2">
      <c r="A982" s="111" t="s">
        <v>53</v>
      </c>
      <c r="B982" s="112" t="s">
        <v>809</v>
      </c>
      <c r="C982" s="113">
        <v>87</v>
      </c>
      <c r="D982" s="93" t="s">
        <v>49</v>
      </c>
      <c r="E982" s="93" t="s">
        <v>741</v>
      </c>
      <c r="F982" s="93" t="s">
        <v>782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1</v>
      </c>
      <c r="N982" s="1">
        <v>1</v>
      </c>
      <c r="O982" s="1">
        <v>1</v>
      </c>
      <c r="P982" s="1">
        <v>0</v>
      </c>
      <c r="Q982" s="1">
        <v>0</v>
      </c>
      <c r="R982" s="1">
        <v>0</v>
      </c>
      <c r="S982" s="1">
        <v>0</v>
      </c>
      <c r="T982" s="1">
        <v>0</v>
      </c>
      <c r="U982" s="1">
        <v>0</v>
      </c>
      <c r="V982" s="1">
        <v>0</v>
      </c>
      <c r="W982" s="1">
        <v>0</v>
      </c>
      <c r="X982" s="1">
        <v>0</v>
      </c>
      <c r="Y982" s="1">
        <v>0</v>
      </c>
      <c r="Z982" s="1">
        <v>0</v>
      </c>
      <c r="AA982" s="1">
        <v>0</v>
      </c>
      <c r="AB982" s="1">
        <v>0</v>
      </c>
      <c r="AC982" s="1">
        <v>0</v>
      </c>
      <c r="AD982" s="1">
        <v>0</v>
      </c>
      <c r="AE982" s="114">
        <v>0</v>
      </c>
    </row>
    <row r="983" spans="1:31" x14ac:dyDescent="0.2">
      <c r="A983" s="111" t="s">
        <v>53</v>
      </c>
      <c r="B983" s="112" t="s">
        <v>809</v>
      </c>
      <c r="C983" s="113">
        <v>87</v>
      </c>
      <c r="D983" s="93" t="s">
        <v>49</v>
      </c>
      <c r="E983" s="93" t="s">
        <v>779</v>
      </c>
      <c r="F983" s="93" t="s">
        <v>783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0</v>
      </c>
      <c r="M983" s="1">
        <v>0</v>
      </c>
      <c r="N983" s="1">
        <v>0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  <c r="T983" s="1">
        <v>0</v>
      </c>
      <c r="U983" s="1">
        <v>0</v>
      </c>
      <c r="V983" s="1">
        <v>0</v>
      </c>
      <c r="W983" s="1">
        <v>0</v>
      </c>
      <c r="X983" s="1">
        <v>0</v>
      </c>
      <c r="Y983" s="1">
        <v>0</v>
      </c>
      <c r="Z983" s="1">
        <v>1</v>
      </c>
      <c r="AA983" s="1">
        <v>1</v>
      </c>
      <c r="AB983" s="1">
        <v>1</v>
      </c>
      <c r="AC983" s="1">
        <v>1</v>
      </c>
      <c r="AD983" s="1">
        <v>1</v>
      </c>
      <c r="AE983" s="114">
        <v>1</v>
      </c>
    </row>
    <row r="984" spans="1:31" x14ac:dyDescent="0.2">
      <c r="A984" s="111" t="s">
        <v>53</v>
      </c>
      <c r="B984" s="112" t="s">
        <v>809</v>
      </c>
      <c r="C984" s="113">
        <v>88</v>
      </c>
      <c r="D984" s="93" t="s">
        <v>49</v>
      </c>
      <c r="E984" s="93" t="s">
        <v>139</v>
      </c>
      <c r="F984" s="93" t="s">
        <v>139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0</v>
      </c>
      <c r="S984" s="1">
        <v>0</v>
      </c>
      <c r="T984" s="1">
        <v>0</v>
      </c>
      <c r="U984" s="1">
        <v>0</v>
      </c>
      <c r="V984" s="1">
        <v>0</v>
      </c>
      <c r="W984" s="1">
        <v>0</v>
      </c>
      <c r="X984" s="1">
        <v>0</v>
      </c>
      <c r="Y984" s="1">
        <v>0</v>
      </c>
      <c r="Z984" s="1">
        <v>0</v>
      </c>
      <c r="AA984" s="1">
        <v>0</v>
      </c>
      <c r="AB984" s="1">
        <v>0</v>
      </c>
      <c r="AC984" s="1">
        <v>0</v>
      </c>
      <c r="AD984" s="1">
        <v>0</v>
      </c>
      <c r="AE984" s="114">
        <v>0</v>
      </c>
    </row>
    <row r="985" spans="1:31" x14ac:dyDescent="0.2">
      <c r="A985" s="111" t="s">
        <v>53</v>
      </c>
      <c r="B985" s="112" t="s">
        <v>809</v>
      </c>
      <c r="C985" s="113">
        <v>89</v>
      </c>
      <c r="D985" s="93" t="s">
        <v>49</v>
      </c>
      <c r="E985" s="93" t="s">
        <v>780</v>
      </c>
      <c r="F985" s="93" t="s">
        <v>783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</v>
      </c>
      <c r="Q985" s="1">
        <v>0</v>
      </c>
      <c r="R985" s="1">
        <v>0</v>
      </c>
      <c r="S985" s="1">
        <v>0</v>
      </c>
      <c r="T985" s="1">
        <v>0</v>
      </c>
      <c r="U985" s="1">
        <v>0</v>
      </c>
      <c r="V985" s="1">
        <v>1</v>
      </c>
      <c r="W985" s="1">
        <v>1</v>
      </c>
      <c r="X985" s="1">
        <v>1</v>
      </c>
      <c r="Y985" s="1">
        <v>1</v>
      </c>
      <c r="Z985" s="1">
        <v>0</v>
      </c>
      <c r="AA985" s="1">
        <v>0</v>
      </c>
      <c r="AB985" s="1">
        <v>0</v>
      </c>
      <c r="AC985" s="1">
        <v>0</v>
      </c>
      <c r="AD985" s="1">
        <v>0</v>
      </c>
      <c r="AE985" s="114">
        <v>0</v>
      </c>
    </row>
    <row r="986" spans="1:31" x14ac:dyDescent="0.2">
      <c r="A986" s="111" t="s">
        <v>53</v>
      </c>
      <c r="B986" s="112" t="s">
        <v>809</v>
      </c>
      <c r="C986" s="113">
        <v>90</v>
      </c>
      <c r="D986" s="93" t="s">
        <v>49</v>
      </c>
      <c r="E986" s="93" t="s">
        <v>781</v>
      </c>
      <c r="F986" s="93" t="s">
        <v>782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1</v>
      </c>
      <c r="Q986" s="1">
        <v>1</v>
      </c>
      <c r="R986" s="1">
        <v>1</v>
      </c>
      <c r="S986" s="1">
        <v>0</v>
      </c>
      <c r="T986" s="1">
        <v>0</v>
      </c>
      <c r="U986" s="1">
        <v>0</v>
      </c>
      <c r="V986" s="1">
        <v>0</v>
      </c>
      <c r="W986" s="1">
        <v>0</v>
      </c>
      <c r="X986" s="1">
        <v>0</v>
      </c>
      <c r="Y986" s="1">
        <v>0</v>
      </c>
      <c r="Z986" s="1">
        <v>0</v>
      </c>
      <c r="AA986" s="1">
        <v>0</v>
      </c>
      <c r="AB986" s="1">
        <v>0</v>
      </c>
      <c r="AC986" s="1">
        <v>0</v>
      </c>
      <c r="AD986" s="1">
        <v>0</v>
      </c>
      <c r="AE986" s="114">
        <v>0</v>
      </c>
    </row>
    <row r="987" spans="1:31" x14ac:dyDescent="0.2">
      <c r="A987" s="111" t="s">
        <v>53</v>
      </c>
      <c r="B987" s="112" t="s">
        <v>809</v>
      </c>
      <c r="C987" s="113">
        <v>91</v>
      </c>
      <c r="D987" s="93" t="s">
        <v>48</v>
      </c>
      <c r="E987" s="93" t="s">
        <v>139</v>
      </c>
      <c r="F987" s="93" t="s">
        <v>139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">
        <v>0</v>
      </c>
      <c r="V987" s="1">
        <v>0</v>
      </c>
      <c r="W987" s="1">
        <v>0</v>
      </c>
      <c r="X987" s="1">
        <v>0</v>
      </c>
      <c r="Y987" s="1">
        <v>0</v>
      </c>
      <c r="Z987" s="1">
        <v>0</v>
      </c>
      <c r="AA987" s="1">
        <v>0</v>
      </c>
      <c r="AB987" s="1">
        <v>0</v>
      </c>
      <c r="AC987" s="1">
        <v>0</v>
      </c>
      <c r="AD987" s="1">
        <v>0</v>
      </c>
      <c r="AE987" s="114">
        <v>0</v>
      </c>
    </row>
    <row r="988" spans="1:31" x14ac:dyDescent="0.2">
      <c r="A988" s="111" t="s">
        <v>53</v>
      </c>
      <c r="B988" s="112" t="s">
        <v>809</v>
      </c>
      <c r="C988" s="113">
        <v>92</v>
      </c>
      <c r="D988" s="93" t="s">
        <v>51</v>
      </c>
      <c r="E988" s="93" t="s">
        <v>139</v>
      </c>
      <c r="F988" s="93" t="s">
        <v>139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0</v>
      </c>
      <c r="Q988" s="1">
        <v>0</v>
      </c>
      <c r="R988" s="1">
        <v>0</v>
      </c>
      <c r="S988" s="1">
        <v>0</v>
      </c>
      <c r="T988" s="1">
        <v>0</v>
      </c>
      <c r="U988" s="1">
        <v>0</v>
      </c>
      <c r="V988" s="1">
        <v>0</v>
      </c>
      <c r="W988" s="1">
        <v>0</v>
      </c>
      <c r="X988" s="1">
        <v>0</v>
      </c>
      <c r="Y988" s="1">
        <v>0</v>
      </c>
      <c r="Z988" s="1">
        <v>0</v>
      </c>
      <c r="AA988" s="1">
        <v>0</v>
      </c>
      <c r="AB988" s="1">
        <v>0</v>
      </c>
      <c r="AC988" s="1">
        <v>0</v>
      </c>
      <c r="AD988" s="1">
        <v>0</v>
      </c>
      <c r="AE988" s="114">
        <v>0</v>
      </c>
    </row>
    <row r="989" spans="1:31" x14ac:dyDescent="0.2">
      <c r="A989" s="111" t="s">
        <v>53</v>
      </c>
      <c r="B989" s="112" t="s">
        <v>809</v>
      </c>
      <c r="C989" s="113">
        <v>93</v>
      </c>
      <c r="D989" s="93" t="s">
        <v>51</v>
      </c>
      <c r="E989" s="93" t="s">
        <v>139</v>
      </c>
      <c r="F989" s="93" t="s">
        <v>139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0</v>
      </c>
      <c r="N989" s="1">
        <v>0</v>
      </c>
      <c r="O989" s="1">
        <v>0</v>
      </c>
      <c r="P989" s="1">
        <v>0</v>
      </c>
      <c r="Q989" s="1">
        <v>0</v>
      </c>
      <c r="R989" s="1">
        <v>0</v>
      </c>
      <c r="S989" s="1">
        <v>0</v>
      </c>
      <c r="T989" s="1">
        <v>0</v>
      </c>
      <c r="U989" s="1">
        <v>0</v>
      </c>
      <c r="V989" s="1">
        <v>0</v>
      </c>
      <c r="W989" s="1">
        <v>0</v>
      </c>
      <c r="X989" s="1">
        <v>0</v>
      </c>
      <c r="Y989" s="1">
        <v>0</v>
      </c>
      <c r="Z989" s="1">
        <v>0</v>
      </c>
      <c r="AA989" s="1">
        <v>0</v>
      </c>
      <c r="AB989" s="1">
        <v>0</v>
      </c>
      <c r="AC989" s="1">
        <v>0</v>
      </c>
      <c r="AD989" s="1">
        <v>0</v>
      </c>
      <c r="AE989" s="114">
        <v>0</v>
      </c>
    </row>
    <row r="990" spans="1:31" x14ac:dyDescent="0.2">
      <c r="A990" s="111" t="s">
        <v>53</v>
      </c>
      <c r="B990" s="112" t="s">
        <v>809</v>
      </c>
      <c r="C990" s="113">
        <v>94</v>
      </c>
      <c r="D990" s="93" t="s">
        <v>51</v>
      </c>
      <c r="E990" s="93" t="s">
        <v>139</v>
      </c>
      <c r="F990" s="93" t="s">
        <v>139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0</v>
      </c>
      <c r="N990" s="1">
        <v>0</v>
      </c>
      <c r="O990" s="1">
        <v>0</v>
      </c>
      <c r="P990" s="1">
        <v>0</v>
      </c>
      <c r="Q990" s="1">
        <v>0</v>
      </c>
      <c r="R990" s="1">
        <v>0</v>
      </c>
      <c r="S990" s="1">
        <v>0</v>
      </c>
      <c r="T990" s="1">
        <v>0</v>
      </c>
      <c r="U990" s="1">
        <v>0</v>
      </c>
      <c r="V990" s="1">
        <v>0</v>
      </c>
      <c r="W990" s="1">
        <v>0</v>
      </c>
      <c r="X990" s="1">
        <v>0</v>
      </c>
      <c r="Y990" s="1">
        <v>0</v>
      </c>
      <c r="Z990" s="1">
        <v>0</v>
      </c>
      <c r="AA990" s="1">
        <v>0</v>
      </c>
      <c r="AB990" s="1">
        <v>0</v>
      </c>
      <c r="AC990" s="1">
        <v>0</v>
      </c>
      <c r="AD990" s="1">
        <v>0</v>
      </c>
      <c r="AE990" s="114">
        <v>0</v>
      </c>
    </row>
    <row r="991" spans="1:31" x14ac:dyDescent="0.2">
      <c r="A991" s="111" t="s">
        <v>53</v>
      </c>
      <c r="B991" s="112" t="s">
        <v>809</v>
      </c>
      <c r="C991" s="113">
        <v>95</v>
      </c>
      <c r="D991" s="93" t="s">
        <v>51</v>
      </c>
      <c r="E991" s="93" t="s">
        <v>736</v>
      </c>
      <c r="F991" s="93" t="s">
        <v>783</v>
      </c>
      <c r="G991" s="1">
        <v>1</v>
      </c>
      <c r="H991" s="1">
        <v>1</v>
      </c>
      <c r="I991" s="1">
        <v>1</v>
      </c>
      <c r="J991" s="1">
        <v>1</v>
      </c>
      <c r="K991" s="1">
        <v>1</v>
      </c>
      <c r="L991" s="1">
        <v>1</v>
      </c>
      <c r="M991" s="1">
        <v>1</v>
      </c>
      <c r="N991" s="1">
        <v>1</v>
      </c>
      <c r="O991" s="1">
        <v>1</v>
      </c>
      <c r="P991" s="1">
        <v>1</v>
      </c>
      <c r="Q991" s="1">
        <v>1</v>
      </c>
      <c r="R991" s="1">
        <v>1</v>
      </c>
      <c r="S991" s="1">
        <v>1</v>
      </c>
      <c r="T991" s="1">
        <v>1</v>
      </c>
      <c r="U991" s="1">
        <v>1</v>
      </c>
      <c r="V991" s="1">
        <v>1</v>
      </c>
      <c r="W991" s="1">
        <v>1</v>
      </c>
      <c r="X991" s="1">
        <v>1</v>
      </c>
      <c r="Y991" s="1">
        <v>1</v>
      </c>
      <c r="Z991" s="1">
        <v>1</v>
      </c>
      <c r="AA991" s="1">
        <v>1</v>
      </c>
      <c r="AB991" s="1">
        <v>1</v>
      </c>
      <c r="AC991" s="1">
        <v>1</v>
      </c>
      <c r="AD991" s="1">
        <v>1</v>
      </c>
      <c r="AE991" s="114">
        <v>1</v>
      </c>
    </row>
    <row r="992" spans="1:31" x14ac:dyDescent="0.2">
      <c r="A992" s="111" t="s">
        <v>53</v>
      </c>
      <c r="B992" s="112" t="s">
        <v>809</v>
      </c>
      <c r="C992" s="113">
        <v>96</v>
      </c>
      <c r="D992" s="93" t="s">
        <v>51</v>
      </c>
      <c r="E992" s="93" t="s">
        <v>139</v>
      </c>
      <c r="F992" s="93" t="s">
        <v>139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0</v>
      </c>
      <c r="S992" s="1">
        <v>0</v>
      </c>
      <c r="T992" s="1">
        <v>0</v>
      </c>
      <c r="U992" s="1">
        <v>0</v>
      </c>
      <c r="V992" s="1">
        <v>0</v>
      </c>
      <c r="W992" s="1">
        <v>0</v>
      </c>
      <c r="X992" s="1">
        <v>0</v>
      </c>
      <c r="Y992" s="1">
        <v>0</v>
      </c>
      <c r="Z992" s="1">
        <v>0</v>
      </c>
      <c r="AA992" s="1">
        <v>0</v>
      </c>
      <c r="AB992" s="1">
        <v>0</v>
      </c>
      <c r="AC992" s="1">
        <v>0</v>
      </c>
      <c r="AD992" s="1">
        <v>0</v>
      </c>
      <c r="AE992" s="114">
        <v>0</v>
      </c>
    </row>
    <row r="993" spans="1:31" x14ac:dyDescent="0.2">
      <c r="A993" s="111" t="s">
        <v>53</v>
      </c>
      <c r="B993" s="112" t="s">
        <v>809</v>
      </c>
      <c r="C993" s="113">
        <v>97</v>
      </c>
      <c r="D993" s="93" t="s">
        <v>51</v>
      </c>
      <c r="E993" s="93" t="s">
        <v>139</v>
      </c>
      <c r="F993" s="93" t="s">
        <v>139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  <c r="T993" s="1">
        <v>0</v>
      </c>
      <c r="U993" s="1">
        <v>0</v>
      </c>
      <c r="V993" s="1">
        <v>0</v>
      </c>
      <c r="W993" s="1">
        <v>0</v>
      </c>
      <c r="X993" s="1">
        <v>0</v>
      </c>
      <c r="Y993" s="1">
        <v>0</v>
      </c>
      <c r="Z993" s="1">
        <v>0</v>
      </c>
      <c r="AA993" s="1">
        <v>0</v>
      </c>
      <c r="AB993" s="1">
        <v>0</v>
      </c>
      <c r="AC993" s="1">
        <v>0</v>
      </c>
      <c r="AD993" s="1">
        <v>0</v>
      </c>
      <c r="AE993" s="114">
        <v>0</v>
      </c>
    </row>
    <row r="994" spans="1:31" ht="13.5" thickBot="1" x14ac:dyDescent="0.25">
      <c r="A994" s="115" t="s">
        <v>53</v>
      </c>
      <c r="B994" s="116" t="s">
        <v>809</v>
      </c>
      <c r="C994" s="117">
        <v>98</v>
      </c>
      <c r="D994" s="118" t="s">
        <v>51</v>
      </c>
      <c r="E994" s="118" t="s">
        <v>139</v>
      </c>
      <c r="F994" s="118" t="s">
        <v>139</v>
      </c>
      <c r="G994" s="119">
        <v>0</v>
      </c>
      <c r="H994" s="119">
        <v>0</v>
      </c>
      <c r="I994" s="119">
        <v>0</v>
      </c>
      <c r="J994" s="119">
        <v>0</v>
      </c>
      <c r="K994" s="119">
        <v>0</v>
      </c>
      <c r="L994" s="119">
        <v>0</v>
      </c>
      <c r="M994" s="119">
        <v>0</v>
      </c>
      <c r="N994" s="119">
        <v>0</v>
      </c>
      <c r="O994" s="119">
        <v>0</v>
      </c>
      <c r="P994" s="119">
        <v>0</v>
      </c>
      <c r="Q994" s="119">
        <v>0</v>
      </c>
      <c r="R994" s="119">
        <v>0</v>
      </c>
      <c r="S994" s="119">
        <v>0</v>
      </c>
      <c r="T994" s="119">
        <v>0</v>
      </c>
      <c r="U994" s="119">
        <v>0</v>
      </c>
      <c r="V994" s="119">
        <v>0</v>
      </c>
      <c r="W994" s="119">
        <v>0</v>
      </c>
      <c r="X994" s="119">
        <v>0</v>
      </c>
      <c r="Y994" s="119">
        <v>0</v>
      </c>
      <c r="Z994" s="119">
        <v>0</v>
      </c>
      <c r="AA994" s="119">
        <v>0</v>
      </c>
      <c r="AB994" s="119">
        <v>0</v>
      </c>
      <c r="AC994" s="119">
        <v>0</v>
      </c>
      <c r="AD994" s="119">
        <v>0</v>
      </c>
      <c r="AE994" s="120">
        <v>0</v>
      </c>
    </row>
    <row r="995" spans="1:31" ht="13.5" thickTop="1" x14ac:dyDescent="0.2">
      <c r="A995" s="122"/>
      <c r="B995" s="122"/>
      <c r="C995" s="122"/>
      <c r="D995" s="122"/>
      <c r="E995" s="122"/>
      <c r="F995" s="122"/>
      <c r="G995" s="122"/>
      <c r="H995" s="122"/>
      <c r="I995" s="122"/>
      <c r="J995" s="122"/>
      <c r="K995" s="122"/>
      <c r="L995" s="122"/>
      <c r="M995" s="122"/>
    </row>
    <row r="996" spans="1:31" x14ac:dyDescent="0.2">
      <c r="A996" s="123"/>
      <c r="B996" s="123"/>
      <c r="C996" s="123"/>
      <c r="D996" s="123"/>
      <c r="E996" s="123"/>
      <c r="F996" s="123"/>
      <c r="G996" s="123"/>
      <c r="H996" s="123"/>
      <c r="I996" s="123"/>
      <c r="J996" s="123"/>
      <c r="K996" s="123"/>
      <c r="L996" s="123"/>
      <c r="M996" s="123"/>
    </row>
    <row r="997" spans="1:31" x14ac:dyDescent="0.2">
      <c r="A997" s="123"/>
      <c r="B997" s="123"/>
      <c r="C997" s="123"/>
      <c r="D997" s="123"/>
      <c r="E997" s="123"/>
      <c r="F997" s="123"/>
      <c r="G997" s="123"/>
      <c r="H997" s="123"/>
      <c r="I997" s="123"/>
      <c r="J997" s="123"/>
      <c r="K997" s="123"/>
      <c r="L997" s="123"/>
      <c r="M997" s="123"/>
    </row>
    <row r="998" spans="1:31" x14ac:dyDescent="0.2">
      <c r="A998" s="123"/>
      <c r="B998" s="123"/>
      <c r="C998" s="123"/>
      <c r="D998" s="123"/>
      <c r="E998" s="123"/>
      <c r="F998" s="123"/>
      <c r="G998" s="123"/>
      <c r="H998" s="123"/>
      <c r="I998" s="123"/>
      <c r="J998" s="123"/>
      <c r="K998" s="123"/>
      <c r="L998" s="123"/>
      <c r="M998" s="123"/>
    </row>
    <row r="999" spans="1:31" x14ac:dyDescent="0.2">
      <c r="A999" s="123"/>
      <c r="B999" s="123"/>
      <c r="C999" s="123"/>
      <c r="D999" s="123"/>
      <c r="E999" s="123"/>
      <c r="F999" s="123"/>
      <c r="G999" s="123"/>
      <c r="H999" s="123"/>
      <c r="I999" s="123"/>
      <c r="J999" s="123"/>
      <c r="K999" s="123"/>
      <c r="L999" s="123"/>
      <c r="M999" s="123"/>
    </row>
    <row r="1000" spans="1:31" x14ac:dyDescent="0.2">
      <c r="A1000" s="123"/>
      <c r="B1000" s="123"/>
      <c r="C1000" s="123"/>
      <c r="D1000" s="123"/>
      <c r="E1000" s="123"/>
      <c r="F1000" s="123"/>
      <c r="G1000" s="123"/>
      <c r="H1000" s="123"/>
      <c r="I1000" s="123"/>
      <c r="J1000" s="123"/>
      <c r="K1000" s="123"/>
      <c r="L1000" s="123"/>
      <c r="M1000" s="123"/>
    </row>
    <row r="1001" spans="1:31" x14ac:dyDescent="0.2">
      <c r="A1001" s="123"/>
      <c r="B1001" s="123"/>
      <c r="C1001" s="123"/>
      <c r="D1001" s="123"/>
      <c r="E1001" s="123"/>
      <c r="F1001" s="123"/>
      <c r="G1001" s="123"/>
      <c r="H1001" s="123"/>
      <c r="I1001" s="123"/>
      <c r="J1001" s="123"/>
      <c r="K1001" s="123"/>
      <c r="L1001" s="123"/>
      <c r="M1001" s="123"/>
    </row>
    <row r="1002" spans="1:31" x14ac:dyDescent="0.2">
      <c r="A1002" s="123"/>
      <c r="B1002" s="123"/>
      <c r="C1002" s="123"/>
      <c r="D1002" s="123"/>
      <c r="E1002" s="123"/>
      <c r="F1002" s="123"/>
      <c r="G1002" s="123"/>
      <c r="H1002" s="123"/>
      <c r="I1002" s="123"/>
      <c r="J1002" s="123"/>
      <c r="K1002" s="123"/>
      <c r="L1002" s="123"/>
      <c r="M1002" s="123"/>
    </row>
    <row r="1003" spans="1:31" x14ac:dyDescent="0.2">
      <c r="A1003" s="123"/>
      <c r="B1003" s="123"/>
      <c r="C1003" s="123"/>
      <c r="D1003" s="123"/>
      <c r="E1003" s="123"/>
      <c r="F1003" s="123"/>
      <c r="G1003" s="123"/>
      <c r="H1003" s="123"/>
      <c r="I1003" s="123"/>
      <c r="J1003" s="123"/>
      <c r="K1003" s="123"/>
      <c r="L1003" s="123"/>
      <c r="M1003" s="123"/>
    </row>
    <row r="1004" spans="1:31" x14ac:dyDescent="0.2">
      <c r="A1004" s="123"/>
      <c r="B1004" s="123"/>
      <c r="C1004" s="123"/>
      <c r="D1004" s="123"/>
      <c r="E1004" s="123"/>
      <c r="F1004" s="123"/>
      <c r="G1004" s="123"/>
      <c r="H1004" s="123"/>
      <c r="I1004" s="123"/>
      <c r="J1004" s="123"/>
      <c r="K1004" s="123"/>
      <c r="L1004" s="123"/>
      <c r="M1004" s="123"/>
    </row>
    <row r="1005" spans="1:31" x14ac:dyDescent="0.2">
      <c r="A1005" s="123"/>
      <c r="B1005" s="123"/>
      <c r="C1005" s="123"/>
      <c r="D1005" s="123"/>
      <c r="E1005" s="123"/>
      <c r="F1005" s="123"/>
      <c r="G1005" s="123"/>
      <c r="H1005" s="123"/>
      <c r="I1005" s="123"/>
      <c r="J1005" s="123"/>
      <c r="K1005" s="123"/>
      <c r="L1005" s="123"/>
      <c r="M1005" s="123"/>
    </row>
    <row r="1006" spans="1:31" x14ac:dyDescent="0.2">
      <c r="A1006" s="123"/>
      <c r="B1006" s="123"/>
      <c r="C1006" s="123"/>
      <c r="D1006" s="123"/>
      <c r="E1006" s="123"/>
      <c r="F1006" s="123"/>
      <c r="G1006" s="123"/>
      <c r="H1006" s="123"/>
      <c r="I1006" s="123"/>
      <c r="J1006" s="123"/>
      <c r="K1006" s="123"/>
      <c r="L1006" s="123"/>
      <c r="M1006" s="123"/>
    </row>
    <row r="1007" spans="1:31" x14ac:dyDescent="0.2">
      <c r="A1007" s="123"/>
      <c r="B1007" s="123"/>
      <c r="C1007" s="123"/>
      <c r="D1007" s="123"/>
      <c r="E1007" s="123"/>
      <c r="F1007" s="123"/>
      <c r="G1007" s="123"/>
      <c r="H1007" s="123"/>
      <c r="I1007" s="123"/>
      <c r="J1007" s="123"/>
      <c r="K1007" s="123"/>
      <c r="L1007" s="123"/>
      <c r="M1007" s="123"/>
    </row>
    <row r="1008" spans="1:31" x14ac:dyDescent="0.2">
      <c r="A1008" s="123"/>
      <c r="B1008" s="123"/>
      <c r="C1008" s="123"/>
      <c r="D1008" s="123"/>
      <c r="E1008" s="123"/>
      <c r="F1008" s="123"/>
      <c r="G1008" s="123"/>
      <c r="H1008" s="123"/>
      <c r="I1008" s="123"/>
      <c r="J1008" s="123"/>
      <c r="K1008" s="123"/>
      <c r="L1008" s="123"/>
      <c r="M1008" s="123"/>
    </row>
    <row r="1009" spans="1:13" x14ac:dyDescent="0.2">
      <c r="A1009" s="123"/>
      <c r="B1009" s="123"/>
      <c r="C1009" s="123"/>
      <c r="D1009" s="123"/>
      <c r="E1009" s="123"/>
      <c r="F1009" s="123"/>
      <c r="G1009" s="123"/>
      <c r="H1009" s="123"/>
      <c r="I1009" s="123"/>
      <c r="J1009" s="123"/>
      <c r="K1009" s="123"/>
      <c r="L1009" s="123"/>
      <c r="M1009" s="123"/>
    </row>
    <row r="1010" spans="1:13" x14ac:dyDescent="0.2">
      <c r="A1010" s="123"/>
      <c r="B1010" s="123"/>
      <c r="C1010" s="123"/>
      <c r="D1010" s="123"/>
      <c r="E1010" s="123"/>
      <c r="F1010" s="123"/>
      <c r="G1010" s="123"/>
      <c r="H1010" s="123"/>
      <c r="I1010" s="123"/>
      <c r="J1010" s="123"/>
      <c r="K1010" s="123"/>
      <c r="L1010" s="123"/>
      <c r="M1010" s="123"/>
    </row>
    <row r="1011" spans="1:13" x14ac:dyDescent="0.2">
      <c r="A1011" s="123"/>
      <c r="B1011" s="123"/>
      <c r="C1011" s="123"/>
      <c r="D1011" s="123"/>
      <c r="E1011" s="123"/>
      <c r="F1011" s="123"/>
      <c r="G1011" s="123"/>
      <c r="H1011" s="123"/>
      <c r="I1011" s="123"/>
      <c r="J1011" s="123"/>
      <c r="K1011" s="123"/>
      <c r="L1011" s="123"/>
      <c r="M1011" s="123"/>
    </row>
    <row r="1012" spans="1:13" x14ac:dyDescent="0.2">
      <c r="A1012" s="123"/>
      <c r="B1012" s="123"/>
      <c r="C1012" s="123"/>
      <c r="D1012" s="123"/>
      <c r="E1012" s="123"/>
      <c r="F1012" s="123"/>
      <c r="G1012" s="123"/>
      <c r="H1012" s="123"/>
      <c r="I1012" s="123"/>
      <c r="J1012" s="123"/>
      <c r="K1012" s="123"/>
      <c r="L1012" s="123"/>
      <c r="M1012" s="123"/>
    </row>
    <row r="1013" spans="1:13" x14ac:dyDescent="0.2">
      <c r="A1013" s="123"/>
      <c r="B1013" s="123"/>
      <c r="C1013" s="123"/>
      <c r="D1013" s="123"/>
      <c r="E1013" s="123"/>
      <c r="F1013" s="123"/>
      <c r="G1013" s="123"/>
      <c r="H1013" s="123"/>
      <c r="I1013" s="123"/>
      <c r="J1013" s="123"/>
      <c r="K1013" s="123"/>
      <c r="L1013" s="123"/>
      <c r="M1013" s="123"/>
    </row>
    <row r="1014" spans="1:13" x14ac:dyDescent="0.2">
      <c r="A1014" s="123"/>
      <c r="B1014" s="123"/>
      <c r="C1014" s="123"/>
      <c r="D1014" s="123"/>
      <c r="E1014" s="123"/>
      <c r="F1014" s="123"/>
      <c r="G1014" s="123"/>
      <c r="H1014" s="123"/>
      <c r="I1014" s="123"/>
      <c r="J1014" s="123"/>
      <c r="K1014" s="123"/>
      <c r="L1014" s="123"/>
      <c r="M1014" s="123"/>
    </row>
    <row r="1015" spans="1:13" x14ac:dyDescent="0.2">
      <c r="A1015" s="123"/>
      <c r="B1015" s="123"/>
      <c r="C1015" s="123"/>
      <c r="D1015" s="123"/>
      <c r="E1015" s="123"/>
      <c r="F1015" s="123"/>
      <c r="G1015" s="123"/>
      <c r="H1015" s="123"/>
      <c r="I1015" s="123"/>
      <c r="J1015" s="123"/>
      <c r="K1015" s="123"/>
      <c r="L1015" s="123"/>
      <c r="M1015" s="123"/>
    </row>
    <row r="1016" spans="1:13" x14ac:dyDescent="0.2">
      <c r="A1016" s="123"/>
      <c r="B1016" s="123"/>
      <c r="C1016" s="123"/>
      <c r="D1016" s="123"/>
      <c r="E1016" s="123"/>
      <c r="F1016" s="123"/>
      <c r="G1016" s="123"/>
      <c r="H1016" s="123"/>
      <c r="I1016" s="123"/>
      <c r="J1016" s="123"/>
      <c r="K1016" s="123"/>
      <c r="L1016" s="123"/>
      <c r="M1016" s="123"/>
    </row>
    <row r="1017" spans="1:13" x14ac:dyDescent="0.2">
      <c r="A1017" s="123"/>
      <c r="B1017" s="123"/>
      <c r="C1017" s="123"/>
      <c r="D1017" s="123"/>
      <c r="E1017" s="123"/>
      <c r="F1017" s="123"/>
      <c r="G1017" s="123"/>
      <c r="H1017" s="123"/>
      <c r="I1017" s="123"/>
      <c r="J1017" s="123"/>
      <c r="K1017" s="123"/>
      <c r="L1017" s="123"/>
      <c r="M1017" s="123"/>
    </row>
    <row r="1018" spans="1:13" x14ac:dyDescent="0.2">
      <c r="A1018" s="123"/>
      <c r="B1018" s="123"/>
      <c r="C1018" s="123"/>
      <c r="D1018" s="123"/>
      <c r="E1018" s="123"/>
      <c r="F1018" s="123"/>
      <c r="G1018" s="123"/>
      <c r="H1018" s="123"/>
      <c r="I1018" s="123"/>
      <c r="J1018" s="123"/>
      <c r="K1018" s="123"/>
      <c r="L1018" s="123"/>
      <c r="M1018" s="123"/>
    </row>
    <row r="1019" spans="1:13" x14ac:dyDescent="0.2">
      <c r="A1019" s="123"/>
      <c r="B1019" s="123"/>
      <c r="C1019" s="123"/>
      <c r="D1019" s="123"/>
      <c r="E1019" s="123"/>
      <c r="F1019" s="123"/>
      <c r="G1019" s="123"/>
      <c r="H1019" s="123"/>
      <c r="I1019" s="123"/>
      <c r="J1019" s="123"/>
      <c r="K1019" s="123"/>
      <c r="L1019" s="123"/>
      <c r="M1019" s="123"/>
    </row>
    <row r="1020" spans="1:13" x14ac:dyDescent="0.2">
      <c r="A1020" s="123"/>
      <c r="B1020" s="123"/>
      <c r="C1020" s="123"/>
      <c r="D1020" s="123"/>
      <c r="E1020" s="123"/>
      <c r="F1020" s="123"/>
      <c r="G1020" s="123"/>
      <c r="H1020" s="123"/>
      <c r="I1020" s="123"/>
      <c r="J1020" s="123"/>
      <c r="K1020" s="123"/>
      <c r="L1020" s="123"/>
      <c r="M1020" s="123"/>
    </row>
    <row r="1021" spans="1:13" x14ac:dyDescent="0.2">
      <c r="A1021" s="123"/>
      <c r="B1021" s="123"/>
      <c r="C1021" s="123"/>
      <c r="D1021" s="123"/>
      <c r="E1021" s="123"/>
      <c r="F1021" s="123"/>
      <c r="G1021" s="123"/>
      <c r="H1021" s="123"/>
      <c r="I1021" s="123"/>
      <c r="J1021" s="123"/>
      <c r="K1021" s="123"/>
      <c r="L1021" s="123"/>
      <c r="M1021" s="123"/>
    </row>
    <row r="1022" spans="1:13" x14ac:dyDescent="0.2">
      <c r="A1022" s="123"/>
      <c r="B1022" s="123"/>
      <c r="C1022" s="123"/>
      <c r="D1022" s="123"/>
      <c r="E1022" s="123"/>
      <c r="F1022" s="123"/>
      <c r="G1022" s="123"/>
      <c r="H1022" s="123"/>
      <c r="I1022" s="123"/>
      <c r="J1022" s="123"/>
      <c r="K1022" s="123"/>
      <c r="L1022" s="123"/>
      <c r="M1022" s="123"/>
    </row>
    <row r="1023" spans="1:13" x14ac:dyDescent="0.2">
      <c r="A1023" s="123"/>
      <c r="B1023" s="123"/>
      <c r="C1023" s="123"/>
      <c r="D1023" s="123"/>
      <c r="E1023" s="123"/>
      <c r="F1023" s="123"/>
      <c r="G1023" s="123"/>
      <c r="H1023" s="123"/>
      <c r="I1023" s="123"/>
      <c r="J1023" s="123"/>
      <c r="K1023" s="123"/>
      <c r="L1023" s="123"/>
      <c r="M1023" s="123"/>
    </row>
    <row r="1024" spans="1:13" x14ac:dyDescent="0.2">
      <c r="A1024" s="123"/>
      <c r="B1024" s="123"/>
      <c r="C1024" s="123"/>
      <c r="D1024" s="123"/>
      <c r="E1024" s="123"/>
      <c r="F1024" s="123"/>
      <c r="G1024" s="123"/>
      <c r="H1024" s="123"/>
      <c r="I1024" s="123"/>
      <c r="J1024" s="123"/>
      <c r="K1024" s="123"/>
      <c r="L1024" s="123"/>
      <c r="M1024" s="123"/>
    </row>
    <row r="1025" spans="1:13" x14ac:dyDescent="0.2">
      <c r="A1025" s="123"/>
      <c r="B1025" s="123"/>
      <c r="C1025" s="123"/>
      <c r="D1025" s="123"/>
      <c r="E1025" s="123"/>
      <c r="F1025" s="123"/>
      <c r="G1025" s="123"/>
      <c r="H1025" s="123"/>
      <c r="I1025" s="123"/>
      <c r="J1025" s="123"/>
      <c r="K1025" s="123"/>
      <c r="L1025" s="123"/>
      <c r="M1025" s="123"/>
    </row>
    <row r="1026" spans="1:13" x14ac:dyDescent="0.2">
      <c r="A1026" s="123"/>
      <c r="B1026" s="123"/>
      <c r="C1026" s="123"/>
      <c r="D1026" s="123"/>
      <c r="E1026" s="123"/>
      <c r="F1026" s="123"/>
      <c r="G1026" s="123"/>
      <c r="H1026" s="123"/>
      <c r="I1026" s="123"/>
      <c r="J1026" s="123"/>
      <c r="K1026" s="123"/>
      <c r="L1026" s="123"/>
      <c r="M1026" s="123"/>
    </row>
    <row r="1027" spans="1:13" x14ac:dyDescent="0.2">
      <c r="A1027" s="123"/>
      <c r="B1027" s="123"/>
      <c r="C1027" s="123"/>
      <c r="D1027" s="123"/>
      <c r="E1027" s="123"/>
      <c r="F1027" s="123"/>
      <c r="G1027" s="123"/>
      <c r="H1027" s="123"/>
      <c r="I1027" s="123"/>
      <c r="J1027" s="123"/>
      <c r="K1027" s="123"/>
      <c r="L1027" s="123"/>
      <c r="M1027" s="123"/>
    </row>
    <row r="1028" spans="1:13" x14ac:dyDescent="0.2">
      <c r="A1028" s="123"/>
      <c r="B1028" s="123"/>
      <c r="C1028" s="123"/>
      <c r="D1028" s="123"/>
      <c r="E1028" s="123"/>
      <c r="F1028" s="123"/>
      <c r="G1028" s="123"/>
      <c r="H1028" s="123"/>
      <c r="I1028" s="123"/>
      <c r="J1028" s="123"/>
      <c r="K1028" s="123"/>
      <c r="L1028" s="123"/>
      <c r="M1028" s="123"/>
    </row>
    <row r="1029" spans="1:13" x14ac:dyDescent="0.2">
      <c r="A1029" s="123"/>
      <c r="B1029" s="123"/>
      <c r="C1029" s="123"/>
      <c r="D1029" s="123"/>
      <c r="E1029" s="123"/>
      <c r="F1029" s="123"/>
      <c r="G1029" s="123"/>
      <c r="H1029" s="123"/>
      <c r="I1029" s="123"/>
      <c r="J1029" s="123"/>
      <c r="K1029" s="123"/>
      <c r="L1029" s="123"/>
      <c r="M1029" s="123"/>
    </row>
    <row r="1030" spans="1:13" x14ac:dyDescent="0.2">
      <c r="A1030" s="123"/>
      <c r="B1030" s="123"/>
      <c r="C1030" s="123"/>
      <c r="D1030" s="123"/>
      <c r="E1030" s="123"/>
      <c r="F1030" s="123"/>
      <c r="G1030" s="123"/>
      <c r="H1030" s="123"/>
      <c r="I1030" s="123"/>
      <c r="J1030" s="123"/>
      <c r="K1030" s="123"/>
      <c r="L1030" s="123"/>
      <c r="M1030" s="123"/>
    </row>
    <row r="1031" spans="1:13" x14ac:dyDescent="0.2">
      <c r="A1031" s="123"/>
      <c r="B1031" s="123"/>
      <c r="C1031" s="123"/>
      <c r="D1031" s="123"/>
      <c r="E1031" s="123"/>
      <c r="F1031" s="123"/>
      <c r="G1031" s="123"/>
      <c r="H1031" s="123"/>
      <c r="I1031" s="123"/>
      <c r="J1031" s="123"/>
      <c r="K1031" s="123"/>
      <c r="L1031" s="123"/>
      <c r="M1031" s="123"/>
    </row>
    <row r="1032" spans="1:13" x14ac:dyDescent="0.2">
      <c r="A1032" s="123"/>
      <c r="B1032" s="123"/>
      <c r="C1032" s="123"/>
      <c r="D1032" s="123"/>
      <c r="E1032" s="123"/>
      <c r="F1032" s="123"/>
      <c r="G1032" s="123"/>
      <c r="H1032" s="123"/>
      <c r="I1032" s="123"/>
      <c r="J1032" s="123"/>
      <c r="K1032" s="123"/>
      <c r="L1032" s="123"/>
      <c r="M1032" s="123"/>
    </row>
    <row r="1033" spans="1:13" x14ac:dyDescent="0.2">
      <c r="A1033" s="123"/>
      <c r="B1033" s="123"/>
      <c r="C1033" s="123"/>
      <c r="D1033" s="123"/>
      <c r="E1033" s="123"/>
      <c r="F1033" s="123"/>
      <c r="G1033" s="123"/>
      <c r="H1033" s="123"/>
      <c r="I1033" s="123"/>
      <c r="J1033" s="123"/>
      <c r="K1033" s="123"/>
      <c r="L1033" s="123"/>
      <c r="M1033" s="123"/>
    </row>
    <row r="1034" spans="1:13" x14ac:dyDescent="0.2">
      <c r="A1034" s="123"/>
      <c r="B1034" s="123"/>
      <c r="C1034" s="123"/>
      <c r="D1034" s="123"/>
      <c r="E1034" s="123"/>
      <c r="F1034" s="123"/>
      <c r="G1034" s="123"/>
      <c r="H1034" s="123"/>
      <c r="I1034" s="123"/>
      <c r="J1034" s="123"/>
      <c r="K1034" s="123"/>
      <c r="L1034" s="123"/>
      <c r="M1034" s="123"/>
    </row>
    <row r="1035" spans="1:13" x14ac:dyDescent="0.2">
      <c r="A1035" s="123"/>
      <c r="B1035" s="123"/>
      <c r="C1035" s="123"/>
      <c r="D1035" s="123"/>
      <c r="E1035" s="123"/>
      <c r="F1035" s="123"/>
      <c r="G1035" s="123"/>
      <c r="H1035" s="123"/>
      <c r="I1035" s="123"/>
      <c r="J1035" s="123"/>
      <c r="K1035" s="123"/>
      <c r="L1035" s="123"/>
      <c r="M1035" s="123"/>
    </row>
    <row r="1036" spans="1:13" x14ac:dyDescent="0.2">
      <c r="A1036" s="123"/>
      <c r="B1036" s="123"/>
      <c r="C1036" s="123"/>
      <c r="D1036" s="123"/>
      <c r="E1036" s="123"/>
      <c r="F1036" s="123"/>
      <c r="G1036" s="123"/>
      <c r="H1036" s="123"/>
      <c r="I1036" s="123"/>
      <c r="J1036" s="123"/>
      <c r="K1036" s="123"/>
      <c r="L1036" s="123"/>
      <c r="M1036" s="123"/>
    </row>
    <row r="1037" spans="1:13" x14ac:dyDescent="0.2">
      <c r="A1037" s="123"/>
      <c r="B1037" s="123"/>
      <c r="C1037" s="123"/>
      <c r="D1037" s="123"/>
      <c r="E1037" s="123"/>
      <c r="F1037" s="123"/>
      <c r="G1037" s="123"/>
      <c r="H1037" s="123"/>
      <c r="I1037" s="123"/>
      <c r="J1037" s="123"/>
      <c r="K1037" s="123"/>
      <c r="L1037" s="123"/>
      <c r="M1037" s="123"/>
    </row>
    <row r="1038" spans="1:13" x14ac:dyDescent="0.2">
      <c r="A1038" s="123"/>
      <c r="B1038" s="123"/>
      <c r="C1038" s="123"/>
      <c r="D1038" s="123"/>
      <c r="E1038" s="123"/>
      <c r="F1038" s="123"/>
      <c r="G1038" s="123"/>
      <c r="H1038" s="123"/>
      <c r="I1038" s="123"/>
      <c r="J1038" s="123"/>
      <c r="K1038" s="123"/>
      <c r="L1038" s="123"/>
      <c r="M1038" s="123"/>
    </row>
    <row r="1039" spans="1:13" x14ac:dyDescent="0.2">
      <c r="A1039" s="123"/>
      <c r="B1039" s="123"/>
      <c r="C1039" s="123"/>
      <c r="D1039" s="123"/>
      <c r="E1039" s="123"/>
      <c r="F1039" s="123"/>
      <c r="G1039" s="123"/>
      <c r="H1039" s="123"/>
      <c r="I1039" s="123"/>
      <c r="J1039" s="123"/>
      <c r="K1039" s="123"/>
      <c r="L1039" s="123"/>
      <c r="M1039" s="123"/>
    </row>
    <row r="1040" spans="1:13" x14ac:dyDescent="0.2">
      <c r="A1040" s="123"/>
      <c r="B1040" s="123"/>
      <c r="C1040" s="123"/>
      <c r="D1040" s="123"/>
      <c r="E1040" s="123"/>
      <c r="F1040" s="123"/>
      <c r="G1040" s="123"/>
      <c r="H1040" s="123"/>
      <c r="I1040" s="123"/>
      <c r="J1040" s="123"/>
      <c r="K1040" s="123"/>
      <c r="L1040" s="123"/>
      <c r="M1040" s="123"/>
    </row>
    <row r="1041" spans="1:13" x14ac:dyDescent="0.2">
      <c r="A1041" s="123"/>
      <c r="B1041" s="123"/>
      <c r="C1041" s="123"/>
      <c r="D1041" s="123"/>
      <c r="E1041" s="123"/>
      <c r="F1041" s="123"/>
      <c r="G1041" s="123"/>
      <c r="H1041" s="123"/>
      <c r="I1041" s="123"/>
      <c r="J1041" s="123"/>
      <c r="K1041" s="123"/>
      <c r="L1041" s="123"/>
      <c r="M1041" s="123"/>
    </row>
    <row r="1042" spans="1:13" x14ac:dyDescent="0.2">
      <c r="A1042" s="123"/>
      <c r="B1042" s="123"/>
      <c r="C1042" s="123"/>
      <c r="D1042" s="123"/>
      <c r="E1042" s="123"/>
      <c r="F1042" s="123"/>
      <c r="G1042" s="123"/>
      <c r="H1042" s="123"/>
      <c r="I1042" s="123"/>
      <c r="J1042" s="123"/>
      <c r="K1042" s="123"/>
      <c r="L1042" s="123"/>
      <c r="M1042" s="123"/>
    </row>
    <row r="1043" spans="1:13" x14ac:dyDescent="0.2">
      <c r="A1043" s="123"/>
      <c r="B1043" s="123"/>
      <c r="C1043" s="123"/>
      <c r="D1043" s="123"/>
      <c r="E1043" s="123"/>
      <c r="F1043" s="123"/>
      <c r="G1043" s="123"/>
      <c r="H1043" s="123"/>
      <c r="I1043" s="123"/>
      <c r="J1043" s="123"/>
      <c r="K1043" s="123"/>
      <c r="L1043" s="123"/>
      <c r="M1043" s="123"/>
    </row>
    <row r="1044" spans="1:13" x14ac:dyDescent="0.2">
      <c r="A1044" s="123"/>
      <c r="B1044" s="123"/>
      <c r="C1044" s="123"/>
      <c r="D1044" s="123"/>
      <c r="E1044" s="123"/>
      <c r="F1044" s="123"/>
      <c r="G1044" s="123"/>
      <c r="H1044" s="123"/>
      <c r="I1044" s="123"/>
      <c r="J1044" s="123"/>
      <c r="K1044" s="123"/>
      <c r="L1044" s="123"/>
      <c r="M1044" s="123"/>
    </row>
    <row r="1045" spans="1:13" x14ac:dyDescent="0.2">
      <c r="A1045" s="123"/>
      <c r="B1045" s="123"/>
      <c r="C1045" s="123"/>
      <c r="D1045" s="123"/>
      <c r="E1045" s="123"/>
      <c r="F1045" s="123"/>
      <c r="G1045" s="123"/>
      <c r="H1045" s="123"/>
      <c r="I1045" s="123"/>
      <c r="J1045" s="123"/>
      <c r="K1045" s="123"/>
      <c r="L1045" s="123"/>
      <c r="M1045" s="123"/>
    </row>
    <row r="1046" spans="1:13" x14ac:dyDescent="0.2">
      <c r="A1046" s="123"/>
      <c r="B1046" s="123"/>
      <c r="C1046" s="123"/>
      <c r="D1046" s="123"/>
      <c r="E1046" s="123"/>
      <c r="F1046" s="123"/>
      <c r="G1046" s="123"/>
      <c r="H1046" s="123"/>
      <c r="I1046" s="123"/>
      <c r="J1046" s="123"/>
      <c r="K1046" s="123"/>
      <c r="L1046" s="123"/>
      <c r="M1046" s="123"/>
    </row>
    <row r="1047" spans="1:13" x14ac:dyDescent="0.2">
      <c r="A1047" s="123"/>
      <c r="B1047" s="123"/>
      <c r="C1047" s="123"/>
      <c r="D1047" s="123"/>
      <c r="E1047" s="123"/>
      <c r="F1047" s="123"/>
      <c r="G1047" s="123"/>
      <c r="H1047" s="123"/>
      <c r="I1047" s="123"/>
      <c r="J1047" s="123"/>
      <c r="K1047" s="123"/>
      <c r="L1047" s="123"/>
      <c r="M1047" s="123"/>
    </row>
    <row r="1048" spans="1:13" x14ac:dyDescent="0.2">
      <c r="A1048" s="123"/>
      <c r="B1048" s="123"/>
      <c r="C1048" s="123"/>
      <c r="D1048" s="123"/>
      <c r="E1048" s="123"/>
      <c r="F1048" s="123"/>
      <c r="G1048" s="123"/>
      <c r="H1048" s="123"/>
      <c r="I1048" s="123"/>
      <c r="J1048" s="123"/>
      <c r="K1048" s="123"/>
      <c r="L1048" s="123"/>
      <c r="M1048" s="123"/>
    </row>
    <row r="1049" spans="1:13" x14ac:dyDescent="0.2">
      <c r="A1049" s="123"/>
      <c r="B1049" s="123"/>
      <c r="C1049" s="123"/>
      <c r="D1049" s="123"/>
      <c r="E1049" s="123"/>
      <c r="F1049" s="123"/>
      <c r="G1049" s="123"/>
      <c r="H1049" s="123"/>
      <c r="I1049" s="123"/>
      <c r="J1049" s="123"/>
      <c r="K1049" s="123"/>
      <c r="L1049" s="123"/>
      <c r="M1049" s="123"/>
    </row>
    <row r="1050" spans="1:13" x14ac:dyDescent="0.2">
      <c r="A1050" s="123"/>
      <c r="B1050" s="123"/>
      <c r="C1050" s="123"/>
      <c r="D1050" s="123"/>
      <c r="E1050" s="123"/>
      <c r="F1050" s="123"/>
      <c r="G1050" s="123"/>
      <c r="H1050" s="123"/>
      <c r="I1050" s="123"/>
      <c r="J1050" s="123"/>
      <c r="K1050" s="123"/>
      <c r="L1050" s="123"/>
      <c r="M1050" s="123"/>
    </row>
    <row r="1051" spans="1:13" x14ac:dyDescent="0.2">
      <c r="A1051" s="123"/>
      <c r="B1051" s="123"/>
      <c r="C1051" s="123"/>
      <c r="D1051" s="123"/>
      <c r="E1051" s="123"/>
      <c r="F1051" s="123"/>
      <c r="G1051" s="123"/>
      <c r="H1051" s="123"/>
      <c r="I1051" s="123"/>
      <c r="J1051" s="123"/>
      <c r="K1051" s="123"/>
      <c r="L1051" s="123"/>
      <c r="M1051" s="123"/>
    </row>
    <row r="1052" spans="1:13" x14ac:dyDescent="0.2">
      <c r="A1052" s="123"/>
      <c r="B1052" s="123"/>
      <c r="C1052" s="123"/>
      <c r="D1052" s="123"/>
      <c r="E1052" s="123"/>
      <c r="F1052" s="123"/>
      <c r="G1052" s="123"/>
      <c r="H1052" s="123"/>
      <c r="I1052" s="123"/>
      <c r="J1052" s="123"/>
      <c r="K1052" s="123"/>
      <c r="L1052" s="123"/>
      <c r="M1052" s="123"/>
    </row>
    <row r="1053" spans="1:13" x14ac:dyDescent="0.2">
      <c r="A1053" s="123"/>
      <c r="B1053" s="123"/>
      <c r="C1053" s="123"/>
      <c r="D1053" s="123"/>
      <c r="E1053" s="123"/>
      <c r="F1053" s="123"/>
      <c r="G1053" s="123"/>
      <c r="H1053" s="123"/>
      <c r="I1053" s="123"/>
      <c r="J1053" s="123"/>
      <c r="K1053" s="123"/>
      <c r="L1053" s="123"/>
      <c r="M1053" s="123"/>
    </row>
    <row r="1054" spans="1:13" x14ac:dyDescent="0.2">
      <c r="A1054" s="123"/>
      <c r="B1054" s="123"/>
      <c r="C1054" s="123"/>
      <c r="D1054" s="123"/>
      <c r="E1054" s="123"/>
      <c r="F1054" s="123"/>
      <c r="G1054" s="123"/>
      <c r="H1054" s="123"/>
      <c r="I1054" s="123"/>
      <c r="J1054" s="123"/>
      <c r="K1054" s="123"/>
      <c r="L1054" s="123"/>
      <c r="M1054" s="123"/>
    </row>
    <row r="1055" spans="1:13" x14ac:dyDescent="0.2">
      <c r="A1055" s="123"/>
      <c r="B1055" s="123"/>
      <c r="C1055" s="123"/>
      <c r="D1055" s="123"/>
      <c r="E1055" s="123"/>
      <c r="F1055" s="123"/>
      <c r="G1055" s="123"/>
      <c r="H1055" s="123"/>
      <c r="I1055" s="123"/>
      <c r="J1055" s="123"/>
      <c r="K1055" s="123"/>
      <c r="L1055" s="123"/>
      <c r="M1055" s="123"/>
    </row>
    <row r="1056" spans="1:13" x14ac:dyDescent="0.2">
      <c r="A1056" s="123"/>
      <c r="B1056" s="123"/>
      <c r="C1056" s="123"/>
      <c r="D1056" s="123"/>
      <c r="E1056" s="123"/>
      <c r="F1056" s="123"/>
      <c r="G1056" s="123"/>
      <c r="H1056" s="123"/>
      <c r="I1056" s="123"/>
      <c r="J1056" s="123"/>
      <c r="K1056" s="123"/>
      <c r="L1056" s="123"/>
      <c r="M1056" s="123"/>
    </row>
    <row r="1057" spans="1:13" x14ac:dyDescent="0.2">
      <c r="A1057" s="123"/>
      <c r="B1057" s="123"/>
      <c r="C1057" s="123"/>
      <c r="D1057" s="123"/>
      <c r="E1057" s="123"/>
      <c r="F1057" s="123"/>
      <c r="G1057" s="123"/>
      <c r="H1057" s="123"/>
      <c r="I1057" s="123"/>
      <c r="J1057" s="123"/>
      <c r="K1057" s="123"/>
      <c r="L1057" s="123"/>
      <c r="M1057" s="123"/>
    </row>
    <row r="1058" spans="1:13" x14ac:dyDescent="0.2">
      <c r="A1058" s="123"/>
      <c r="B1058" s="123"/>
      <c r="C1058" s="123"/>
      <c r="D1058" s="123"/>
      <c r="E1058" s="123"/>
      <c r="F1058" s="123"/>
      <c r="G1058" s="123"/>
      <c r="H1058" s="123"/>
      <c r="I1058" s="123"/>
      <c r="J1058" s="123"/>
      <c r="K1058" s="123"/>
      <c r="L1058" s="123"/>
      <c r="M1058" s="123"/>
    </row>
    <row r="1059" spans="1:13" x14ac:dyDescent="0.2">
      <c r="A1059" s="123"/>
      <c r="B1059" s="123"/>
      <c r="C1059" s="123"/>
      <c r="D1059" s="123"/>
      <c r="E1059" s="123"/>
      <c r="F1059" s="123"/>
      <c r="G1059" s="123"/>
      <c r="H1059" s="123"/>
      <c r="I1059" s="123"/>
      <c r="J1059" s="123"/>
      <c r="K1059" s="123"/>
      <c r="L1059" s="123"/>
      <c r="M1059" s="123"/>
    </row>
    <row r="1060" spans="1:13" x14ac:dyDescent="0.2">
      <c r="A1060" s="123"/>
      <c r="B1060" s="123"/>
      <c r="C1060" s="123"/>
      <c r="D1060" s="123"/>
      <c r="E1060" s="123"/>
      <c r="F1060" s="123"/>
      <c r="G1060" s="123"/>
      <c r="H1060" s="123"/>
      <c r="I1060" s="123"/>
      <c r="J1060" s="123"/>
      <c r="K1060" s="123"/>
      <c r="L1060" s="123"/>
      <c r="M1060" s="123"/>
    </row>
    <row r="1061" spans="1:13" x14ac:dyDescent="0.2">
      <c r="A1061" s="123"/>
      <c r="B1061" s="123"/>
      <c r="C1061" s="123"/>
      <c r="D1061" s="123"/>
      <c r="E1061" s="123"/>
      <c r="F1061" s="123"/>
      <c r="G1061" s="123"/>
      <c r="H1061" s="123"/>
      <c r="I1061" s="123"/>
      <c r="J1061" s="123"/>
      <c r="K1061" s="123"/>
      <c r="L1061" s="123"/>
      <c r="M1061" s="123"/>
    </row>
    <row r="1062" spans="1:13" x14ac:dyDescent="0.2">
      <c r="A1062" s="123"/>
      <c r="B1062" s="123"/>
      <c r="C1062" s="123"/>
      <c r="D1062" s="123"/>
      <c r="E1062" s="123"/>
      <c r="F1062" s="123"/>
      <c r="G1062" s="123"/>
      <c r="H1062" s="123"/>
      <c r="I1062" s="123"/>
      <c r="J1062" s="123"/>
      <c r="K1062" s="123"/>
      <c r="L1062" s="123"/>
      <c r="M1062" s="123"/>
    </row>
    <row r="1063" spans="1:13" x14ac:dyDescent="0.2">
      <c r="A1063" s="123"/>
      <c r="B1063" s="123"/>
      <c r="C1063" s="123"/>
      <c r="D1063" s="123"/>
      <c r="E1063" s="123"/>
      <c r="F1063" s="123"/>
      <c r="G1063" s="123"/>
      <c r="H1063" s="123"/>
      <c r="I1063" s="123"/>
      <c r="J1063" s="123"/>
      <c r="K1063" s="123"/>
      <c r="L1063" s="123"/>
      <c r="M1063" s="123"/>
    </row>
    <row r="1064" spans="1:13" x14ac:dyDescent="0.2">
      <c r="A1064" s="123"/>
      <c r="B1064" s="123"/>
      <c r="C1064" s="123"/>
      <c r="D1064" s="123"/>
      <c r="E1064" s="123"/>
      <c r="F1064" s="123"/>
      <c r="G1064" s="123"/>
      <c r="H1064" s="123"/>
      <c r="I1064" s="123"/>
      <c r="J1064" s="123"/>
      <c r="K1064" s="123"/>
      <c r="L1064" s="123"/>
      <c r="M1064" s="123"/>
    </row>
    <row r="1065" spans="1:13" x14ac:dyDescent="0.2">
      <c r="A1065" s="123"/>
      <c r="B1065" s="123"/>
      <c r="C1065" s="123"/>
      <c r="D1065" s="123"/>
      <c r="E1065" s="123"/>
      <c r="F1065" s="123"/>
      <c r="G1065" s="123"/>
      <c r="H1065" s="123"/>
      <c r="I1065" s="123"/>
      <c r="J1065" s="123"/>
      <c r="K1065" s="123"/>
      <c r="L1065" s="123"/>
      <c r="M1065" s="123"/>
    </row>
    <row r="1066" spans="1:13" x14ac:dyDescent="0.2">
      <c r="A1066" s="123"/>
      <c r="B1066" s="123"/>
      <c r="C1066" s="123"/>
      <c r="D1066" s="123"/>
      <c r="E1066" s="123"/>
      <c r="F1066" s="123"/>
      <c r="G1066" s="123"/>
      <c r="H1066" s="123"/>
      <c r="I1066" s="123"/>
      <c r="J1066" s="123"/>
      <c r="K1066" s="123"/>
      <c r="L1066" s="123"/>
      <c r="M1066" s="123"/>
    </row>
    <row r="1067" spans="1:13" x14ac:dyDescent="0.2">
      <c r="A1067" s="123"/>
      <c r="B1067" s="123"/>
      <c r="C1067" s="123"/>
      <c r="D1067" s="123"/>
      <c r="E1067" s="123"/>
      <c r="F1067" s="123"/>
      <c r="G1067" s="123"/>
      <c r="H1067" s="123"/>
      <c r="I1067" s="123"/>
      <c r="J1067" s="123"/>
      <c r="K1067" s="123"/>
      <c r="L1067" s="123"/>
      <c r="M1067" s="123"/>
    </row>
    <row r="1068" spans="1:13" x14ac:dyDescent="0.2">
      <c r="A1068" s="123"/>
      <c r="B1068" s="123"/>
      <c r="C1068" s="123"/>
      <c r="D1068" s="123"/>
      <c r="E1068" s="123"/>
      <c r="F1068" s="123"/>
      <c r="G1068" s="123"/>
      <c r="H1068" s="123"/>
      <c r="I1068" s="123"/>
      <c r="J1068" s="123"/>
      <c r="K1068" s="123"/>
      <c r="L1068" s="123"/>
      <c r="M1068" s="123"/>
    </row>
    <row r="1069" spans="1:13" x14ac:dyDescent="0.2">
      <c r="A1069" s="123"/>
      <c r="B1069" s="123"/>
      <c r="C1069" s="123"/>
      <c r="D1069" s="123"/>
      <c r="E1069" s="123"/>
      <c r="F1069" s="123"/>
      <c r="G1069" s="123"/>
      <c r="H1069" s="123"/>
      <c r="I1069" s="123"/>
      <c r="J1069" s="123"/>
      <c r="K1069" s="123"/>
      <c r="L1069" s="123"/>
      <c r="M1069" s="123"/>
    </row>
    <row r="1070" spans="1:13" x14ac:dyDescent="0.2">
      <c r="A1070" s="123"/>
      <c r="B1070" s="123"/>
      <c r="C1070" s="123"/>
      <c r="D1070" s="123"/>
      <c r="E1070" s="123"/>
      <c r="F1070" s="123"/>
      <c r="G1070" s="123"/>
      <c r="H1070" s="123"/>
      <c r="I1070" s="123"/>
      <c r="J1070" s="123"/>
      <c r="K1070" s="123"/>
      <c r="L1070" s="123"/>
      <c r="M1070" s="123"/>
    </row>
    <row r="1071" spans="1:13" x14ac:dyDescent="0.2">
      <c r="A1071" s="123"/>
      <c r="B1071" s="123"/>
      <c r="C1071" s="123"/>
      <c r="D1071" s="123"/>
      <c r="E1071" s="123"/>
      <c r="F1071" s="123"/>
      <c r="G1071" s="123"/>
      <c r="H1071" s="123"/>
      <c r="I1071" s="123"/>
      <c r="J1071" s="123"/>
      <c r="K1071" s="123"/>
      <c r="L1071" s="123"/>
      <c r="M1071" s="123"/>
    </row>
    <row r="1072" spans="1:13" x14ac:dyDescent="0.2">
      <c r="A1072" s="123"/>
      <c r="B1072" s="123"/>
      <c r="C1072" s="123"/>
      <c r="D1072" s="123"/>
      <c r="E1072" s="123"/>
      <c r="F1072" s="123"/>
      <c r="G1072" s="123"/>
      <c r="H1072" s="123"/>
      <c r="I1072" s="123"/>
      <c r="J1072" s="123"/>
      <c r="K1072" s="123"/>
      <c r="L1072" s="123"/>
      <c r="M1072" s="123"/>
    </row>
    <row r="1073" spans="1:13" x14ac:dyDescent="0.2">
      <c r="A1073" s="123"/>
      <c r="B1073" s="123"/>
      <c r="C1073" s="123"/>
      <c r="D1073" s="123"/>
      <c r="E1073" s="123"/>
      <c r="F1073" s="123"/>
      <c r="G1073" s="123"/>
      <c r="H1073" s="123"/>
      <c r="I1073" s="123"/>
      <c r="J1073" s="123"/>
      <c r="K1073" s="123"/>
      <c r="L1073" s="123"/>
      <c r="M1073" s="123"/>
    </row>
    <row r="1074" spans="1:13" x14ac:dyDescent="0.2">
      <c r="A1074" s="123"/>
      <c r="B1074" s="123"/>
      <c r="C1074" s="123"/>
      <c r="D1074" s="123"/>
      <c r="E1074" s="123"/>
      <c r="F1074" s="123"/>
      <c r="G1074" s="123"/>
      <c r="H1074" s="123"/>
      <c r="I1074" s="123"/>
      <c r="J1074" s="123"/>
      <c r="K1074" s="123"/>
      <c r="L1074" s="123"/>
      <c r="M1074" s="123"/>
    </row>
    <row r="1075" spans="1:13" x14ac:dyDescent="0.2">
      <c r="A1075" s="123"/>
      <c r="B1075" s="123"/>
      <c r="C1075" s="123"/>
      <c r="D1075" s="123"/>
      <c r="E1075" s="123"/>
      <c r="F1075" s="123"/>
      <c r="G1075" s="123"/>
      <c r="H1075" s="123"/>
      <c r="I1075" s="123"/>
      <c r="J1075" s="123"/>
      <c r="K1075" s="123"/>
      <c r="L1075" s="123"/>
      <c r="M1075" s="123"/>
    </row>
    <row r="1076" spans="1:13" x14ac:dyDescent="0.2">
      <c r="A1076" s="123"/>
      <c r="B1076" s="123"/>
      <c r="C1076" s="123"/>
      <c r="D1076" s="123"/>
      <c r="E1076" s="123"/>
      <c r="F1076" s="123"/>
      <c r="G1076" s="123"/>
      <c r="H1076" s="123"/>
      <c r="I1076" s="123"/>
      <c r="J1076" s="123"/>
      <c r="K1076" s="123"/>
      <c r="L1076" s="123"/>
      <c r="M1076" s="123"/>
    </row>
    <row r="1077" spans="1:13" x14ac:dyDescent="0.2">
      <c r="A1077" s="123"/>
      <c r="B1077" s="123"/>
      <c r="C1077" s="123"/>
      <c r="D1077" s="123"/>
      <c r="E1077" s="123"/>
      <c r="F1077" s="123"/>
      <c r="G1077" s="123"/>
      <c r="H1077" s="123"/>
      <c r="I1077" s="123"/>
      <c r="J1077" s="123"/>
      <c r="K1077" s="123"/>
      <c r="L1077" s="123"/>
      <c r="M1077" s="123"/>
    </row>
    <row r="1078" spans="1:13" x14ac:dyDescent="0.2">
      <c r="A1078" s="123"/>
      <c r="B1078" s="123"/>
      <c r="C1078" s="123"/>
      <c r="D1078" s="123"/>
      <c r="E1078" s="123"/>
      <c r="F1078" s="123"/>
      <c r="G1078" s="123"/>
      <c r="H1078" s="123"/>
      <c r="I1078" s="123"/>
      <c r="J1078" s="123"/>
      <c r="K1078" s="123"/>
      <c r="L1078" s="123"/>
      <c r="M1078" s="123"/>
    </row>
    <row r="1079" spans="1:13" x14ac:dyDescent="0.2">
      <c r="A1079" s="123"/>
      <c r="B1079" s="123"/>
      <c r="C1079" s="123"/>
      <c r="D1079" s="123"/>
      <c r="E1079" s="123"/>
      <c r="F1079" s="123"/>
      <c r="G1079" s="123"/>
      <c r="H1079" s="123"/>
      <c r="I1079" s="123"/>
      <c r="J1079" s="123"/>
      <c r="K1079" s="123"/>
      <c r="L1079" s="123"/>
      <c r="M1079" s="123"/>
    </row>
    <row r="1080" spans="1:13" x14ac:dyDescent="0.2">
      <c r="A1080" s="123"/>
      <c r="B1080" s="123"/>
      <c r="C1080" s="123"/>
      <c r="D1080" s="123"/>
      <c r="E1080" s="123"/>
      <c r="F1080" s="123"/>
      <c r="G1080" s="123"/>
      <c r="H1080" s="123"/>
      <c r="I1080" s="123"/>
      <c r="J1080" s="123"/>
      <c r="K1080" s="123"/>
      <c r="L1080" s="123"/>
      <c r="M1080" s="123"/>
    </row>
    <row r="1081" spans="1:13" x14ac:dyDescent="0.2">
      <c r="A1081" s="123"/>
      <c r="B1081" s="123"/>
      <c r="C1081" s="123"/>
      <c r="D1081" s="123"/>
      <c r="E1081" s="123"/>
      <c r="F1081" s="123"/>
      <c r="G1081" s="123"/>
      <c r="H1081" s="123"/>
      <c r="I1081" s="123"/>
      <c r="J1081" s="123"/>
      <c r="K1081" s="123"/>
      <c r="L1081" s="123"/>
      <c r="M1081" s="123"/>
    </row>
    <row r="1082" spans="1:13" x14ac:dyDescent="0.2">
      <c r="A1082" s="123"/>
      <c r="B1082" s="123"/>
      <c r="C1082" s="123"/>
      <c r="D1082" s="123"/>
      <c r="E1082" s="123"/>
      <c r="F1082" s="123"/>
      <c r="G1082" s="123"/>
      <c r="H1082" s="123"/>
      <c r="I1082" s="123"/>
      <c r="J1082" s="123"/>
      <c r="K1082" s="123"/>
      <c r="L1082" s="123"/>
      <c r="M1082" s="123"/>
    </row>
    <row r="1083" spans="1:13" x14ac:dyDescent="0.2">
      <c r="A1083" s="123"/>
      <c r="B1083" s="123"/>
      <c r="C1083" s="123"/>
      <c r="D1083" s="123"/>
      <c r="E1083" s="123"/>
      <c r="F1083" s="123"/>
      <c r="G1083" s="123"/>
      <c r="H1083" s="123"/>
      <c r="I1083" s="123"/>
      <c r="J1083" s="123"/>
      <c r="K1083" s="123"/>
      <c r="L1083" s="123"/>
      <c r="M1083" s="123"/>
    </row>
    <row r="1084" spans="1:13" x14ac:dyDescent="0.2">
      <c r="A1084" s="123"/>
      <c r="B1084" s="123"/>
      <c r="C1084" s="123"/>
      <c r="D1084" s="123"/>
      <c r="E1084" s="123"/>
      <c r="F1084" s="123"/>
      <c r="G1084" s="123"/>
      <c r="H1084" s="123"/>
      <c r="I1084" s="123"/>
      <c r="J1084" s="123"/>
      <c r="K1084" s="123"/>
      <c r="L1084" s="123"/>
      <c r="M1084" s="123"/>
    </row>
    <row r="1085" spans="1:13" x14ac:dyDescent="0.2">
      <c r="A1085" s="123"/>
      <c r="B1085" s="123"/>
      <c r="C1085" s="123"/>
      <c r="D1085" s="123"/>
      <c r="E1085" s="123"/>
      <c r="F1085" s="123"/>
      <c r="G1085" s="123"/>
      <c r="H1085" s="123"/>
      <c r="I1085" s="123"/>
      <c r="J1085" s="123"/>
      <c r="K1085" s="123"/>
      <c r="L1085" s="123"/>
      <c r="M1085" s="123"/>
    </row>
    <row r="1086" spans="1:13" x14ac:dyDescent="0.2">
      <c r="A1086" s="123"/>
      <c r="B1086" s="123"/>
      <c r="C1086" s="123"/>
      <c r="D1086" s="123"/>
      <c r="E1086" s="123"/>
      <c r="F1086" s="123"/>
      <c r="G1086" s="123"/>
      <c r="H1086" s="123"/>
      <c r="I1086" s="123"/>
      <c r="J1086" s="123"/>
      <c r="K1086" s="123"/>
      <c r="L1086" s="123"/>
      <c r="M1086" s="123"/>
    </row>
    <row r="1087" spans="1:13" x14ac:dyDescent="0.2">
      <c r="A1087" s="123"/>
      <c r="B1087" s="123"/>
      <c r="C1087" s="123"/>
      <c r="D1087" s="123"/>
      <c r="E1087" s="123"/>
      <c r="F1087" s="123"/>
      <c r="G1087" s="123"/>
      <c r="H1087" s="123"/>
      <c r="I1087" s="123"/>
      <c r="J1087" s="123"/>
      <c r="K1087" s="123"/>
      <c r="L1087" s="123"/>
      <c r="M1087" s="123"/>
    </row>
    <row r="1088" spans="1:13" x14ac:dyDescent="0.2">
      <c r="A1088" s="123"/>
      <c r="B1088" s="123"/>
      <c r="C1088" s="123"/>
      <c r="D1088" s="123"/>
      <c r="E1088" s="123"/>
      <c r="F1088" s="123"/>
      <c r="G1088" s="123"/>
      <c r="H1088" s="123"/>
      <c r="I1088" s="123"/>
      <c r="J1088" s="123"/>
      <c r="K1088" s="123"/>
      <c r="L1088" s="123"/>
      <c r="M1088" s="123"/>
    </row>
    <row r="1089" spans="1:13" x14ac:dyDescent="0.2">
      <c r="A1089" s="123"/>
      <c r="B1089" s="123"/>
      <c r="C1089" s="123"/>
      <c r="D1089" s="123"/>
      <c r="E1089" s="123"/>
      <c r="F1089" s="123"/>
      <c r="G1089" s="123"/>
      <c r="H1089" s="123"/>
      <c r="I1089" s="123"/>
      <c r="J1089" s="123"/>
      <c r="K1089" s="123"/>
      <c r="L1089" s="123"/>
      <c r="M1089" s="123"/>
    </row>
    <row r="1090" spans="1:13" x14ac:dyDescent="0.2">
      <c r="A1090" s="123"/>
      <c r="B1090" s="123"/>
      <c r="C1090" s="123"/>
      <c r="D1090" s="123"/>
      <c r="E1090" s="123"/>
      <c r="F1090" s="123"/>
      <c r="G1090" s="123"/>
      <c r="H1090" s="123"/>
      <c r="I1090" s="123"/>
      <c r="J1090" s="123"/>
      <c r="K1090" s="123"/>
      <c r="L1090" s="123"/>
      <c r="M1090" s="123"/>
    </row>
    <row r="1091" spans="1:13" x14ac:dyDescent="0.2">
      <c r="A1091" s="123"/>
      <c r="B1091" s="123"/>
      <c r="C1091" s="123"/>
      <c r="D1091" s="123"/>
      <c r="E1091" s="123"/>
      <c r="F1091" s="123"/>
      <c r="G1091" s="123"/>
      <c r="H1091" s="123"/>
      <c r="I1091" s="123"/>
      <c r="J1091" s="123"/>
      <c r="K1091" s="123"/>
      <c r="L1091" s="123"/>
      <c r="M1091" s="123"/>
    </row>
    <row r="1092" spans="1:13" x14ac:dyDescent="0.2">
      <c r="A1092" s="123"/>
      <c r="B1092" s="123"/>
      <c r="C1092" s="123"/>
      <c r="D1092" s="123"/>
      <c r="E1092" s="123"/>
      <c r="F1092" s="123"/>
      <c r="G1092" s="123"/>
      <c r="H1092" s="123"/>
      <c r="I1092" s="123"/>
      <c r="J1092" s="123"/>
      <c r="K1092" s="123"/>
      <c r="L1092" s="123"/>
      <c r="M1092" s="123"/>
    </row>
    <row r="1093" spans="1:13" x14ac:dyDescent="0.2">
      <c r="A1093" s="123"/>
      <c r="B1093" s="123"/>
      <c r="C1093" s="123"/>
      <c r="D1093" s="123"/>
      <c r="E1093" s="123"/>
      <c r="F1093" s="123"/>
      <c r="G1093" s="123"/>
      <c r="H1093" s="123"/>
      <c r="I1093" s="123"/>
      <c r="J1093" s="123"/>
      <c r="K1093" s="123"/>
      <c r="L1093" s="123"/>
      <c r="M1093" s="123"/>
    </row>
    <row r="1094" spans="1:13" x14ac:dyDescent="0.2">
      <c r="A1094" s="123"/>
      <c r="B1094" s="123"/>
      <c r="C1094" s="123"/>
      <c r="D1094" s="123"/>
      <c r="E1094" s="123"/>
      <c r="F1094" s="123"/>
      <c r="G1094" s="123"/>
      <c r="H1094" s="123"/>
      <c r="I1094" s="123"/>
      <c r="J1094" s="123"/>
      <c r="K1094" s="123"/>
      <c r="L1094" s="123"/>
      <c r="M1094" s="123"/>
    </row>
    <row r="1095" spans="1:13" x14ac:dyDescent="0.2">
      <c r="A1095" s="123"/>
      <c r="B1095" s="123"/>
      <c r="C1095" s="123"/>
      <c r="D1095" s="123"/>
      <c r="E1095" s="123"/>
      <c r="F1095" s="123"/>
      <c r="G1095" s="123"/>
      <c r="H1095" s="123"/>
      <c r="I1095" s="123"/>
      <c r="J1095" s="123"/>
      <c r="K1095" s="123"/>
      <c r="L1095" s="123"/>
      <c r="M1095" s="123"/>
    </row>
    <row r="1096" spans="1:13" x14ac:dyDescent="0.2">
      <c r="A1096" s="123"/>
      <c r="B1096" s="123"/>
      <c r="C1096" s="123"/>
      <c r="D1096" s="123"/>
      <c r="E1096" s="123"/>
      <c r="F1096" s="123"/>
      <c r="G1096" s="123"/>
      <c r="H1096" s="123"/>
      <c r="I1096" s="123"/>
      <c r="J1096" s="123"/>
      <c r="K1096" s="123"/>
      <c r="L1096" s="123"/>
      <c r="M1096" s="123"/>
    </row>
    <row r="1097" spans="1:13" x14ac:dyDescent="0.2">
      <c r="A1097" s="123"/>
      <c r="B1097" s="123"/>
      <c r="C1097" s="123"/>
      <c r="D1097" s="123"/>
      <c r="E1097" s="123"/>
      <c r="F1097" s="123"/>
      <c r="G1097" s="123"/>
      <c r="H1097" s="123"/>
      <c r="I1097" s="123"/>
      <c r="J1097" s="123"/>
      <c r="K1097" s="123"/>
      <c r="L1097" s="123"/>
      <c r="M1097" s="123"/>
    </row>
    <row r="1098" spans="1:13" x14ac:dyDescent="0.2">
      <c r="A1098" s="123"/>
      <c r="B1098" s="123"/>
      <c r="C1098" s="123"/>
      <c r="D1098" s="123"/>
      <c r="E1098" s="123"/>
      <c r="F1098" s="123"/>
      <c r="G1098" s="123"/>
      <c r="H1098" s="123"/>
      <c r="I1098" s="123"/>
      <c r="J1098" s="123"/>
      <c r="K1098" s="123"/>
      <c r="L1098" s="123"/>
      <c r="M1098" s="123"/>
    </row>
    <row r="1099" spans="1:13" x14ac:dyDescent="0.2">
      <c r="A1099" s="123"/>
      <c r="B1099" s="123"/>
      <c r="C1099" s="123"/>
      <c r="D1099" s="123"/>
      <c r="E1099" s="123"/>
      <c r="F1099" s="123"/>
      <c r="G1099" s="123"/>
      <c r="H1099" s="123"/>
      <c r="I1099" s="123"/>
      <c r="J1099" s="123"/>
      <c r="K1099" s="123"/>
      <c r="L1099" s="123"/>
      <c r="M1099" s="123"/>
    </row>
    <row r="1100" spans="1:13" x14ac:dyDescent="0.2">
      <c r="A1100" s="123"/>
      <c r="B1100" s="123"/>
      <c r="C1100" s="123"/>
      <c r="D1100" s="123"/>
      <c r="E1100" s="123"/>
      <c r="F1100" s="123"/>
      <c r="G1100" s="123"/>
      <c r="H1100" s="123"/>
      <c r="I1100" s="123"/>
      <c r="J1100" s="123"/>
      <c r="K1100" s="123"/>
      <c r="L1100" s="123"/>
      <c r="M1100" s="123"/>
    </row>
    <row r="1101" spans="1:13" x14ac:dyDescent="0.2">
      <c r="A1101" s="123"/>
      <c r="B1101" s="123"/>
      <c r="C1101" s="123"/>
      <c r="D1101" s="123"/>
      <c r="E1101" s="123"/>
      <c r="F1101" s="123"/>
      <c r="G1101" s="123"/>
      <c r="H1101" s="123"/>
      <c r="I1101" s="123"/>
      <c r="J1101" s="123"/>
      <c r="K1101" s="123"/>
      <c r="L1101" s="123"/>
      <c r="M1101" s="123"/>
    </row>
    <row r="1102" spans="1:13" x14ac:dyDescent="0.2">
      <c r="A1102" s="123"/>
      <c r="B1102" s="123"/>
      <c r="C1102" s="123"/>
      <c r="D1102" s="123"/>
      <c r="E1102" s="123"/>
      <c r="F1102" s="123"/>
      <c r="G1102" s="123"/>
      <c r="H1102" s="123"/>
      <c r="I1102" s="123"/>
      <c r="J1102" s="123"/>
      <c r="K1102" s="123"/>
      <c r="L1102" s="123"/>
      <c r="M1102" s="123"/>
    </row>
    <row r="1103" spans="1:13" x14ac:dyDescent="0.2">
      <c r="A1103" s="123"/>
      <c r="B1103" s="123"/>
      <c r="C1103" s="123"/>
      <c r="D1103" s="123"/>
      <c r="E1103" s="123"/>
      <c r="F1103" s="123"/>
      <c r="G1103" s="123"/>
      <c r="H1103" s="123"/>
      <c r="I1103" s="123"/>
      <c r="J1103" s="123"/>
      <c r="K1103" s="123"/>
      <c r="L1103" s="123"/>
      <c r="M1103" s="123"/>
    </row>
    <row r="1104" spans="1:13" x14ac:dyDescent="0.2">
      <c r="A1104" s="123"/>
      <c r="B1104" s="123"/>
      <c r="C1104" s="123"/>
      <c r="D1104" s="123"/>
      <c r="E1104" s="123"/>
      <c r="F1104" s="123"/>
      <c r="G1104" s="123"/>
      <c r="H1104" s="123"/>
      <c r="I1104" s="123"/>
      <c r="J1104" s="123"/>
      <c r="K1104" s="123"/>
      <c r="L1104" s="123"/>
      <c r="M1104" s="123"/>
    </row>
    <row r="1105" spans="1:13" x14ac:dyDescent="0.2">
      <c r="A1105" s="123"/>
      <c r="B1105" s="123"/>
      <c r="C1105" s="123"/>
      <c r="D1105" s="123"/>
      <c r="E1105" s="123"/>
      <c r="F1105" s="123"/>
      <c r="G1105" s="123"/>
      <c r="H1105" s="123"/>
      <c r="I1105" s="123"/>
      <c r="J1105" s="123"/>
      <c r="K1105" s="123"/>
      <c r="L1105" s="123"/>
      <c r="M1105" s="123"/>
    </row>
    <row r="1106" spans="1:13" x14ac:dyDescent="0.2">
      <c r="A1106" s="123"/>
      <c r="B1106" s="123"/>
      <c r="C1106" s="123"/>
      <c r="D1106" s="123"/>
      <c r="E1106" s="123"/>
      <c r="F1106" s="123"/>
      <c r="G1106" s="123"/>
      <c r="H1106" s="123"/>
      <c r="I1106" s="123"/>
      <c r="J1106" s="123"/>
      <c r="K1106" s="123"/>
      <c r="L1106" s="123"/>
      <c r="M1106" s="123"/>
    </row>
    <row r="1107" spans="1:13" x14ac:dyDescent="0.2">
      <c r="A1107" s="123"/>
      <c r="B1107" s="123"/>
      <c r="C1107" s="123"/>
      <c r="D1107" s="123"/>
      <c r="E1107" s="123"/>
      <c r="F1107" s="123"/>
      <c r="G1107" s="123"/>
      <c r="H1107" s="123"/>
      <c r="I1107" s="123"/>
      <c r="J1107" s="123"/>
      <c r="K1107" s="123"/>
      <c r="L1107" s="123"/>
      <c r="M1107" s="123"/>
    </row>
    <row r="1108" spans="1:13" x14ac:dyDescent="0.2">
      <c r="A1108" s="123"/>
      <c r="B1108" s="123"/>
      <c r="C1108" s="123"/>
      <c r="D1108" s="123"/>
      <c r="E1108" s="123"/>
      <c r="F1108" s="123"/>
      <c r="G1108" s="123"/>
      <c r="H1108" s="123"/>
      <c r="I1108" s="123"/>
      <c r="J1108" s="123"/>
      <c r="K1108" s="123"/>
      <c r="L1108" s="123"/>
      <c r="M1108" s="123"/>
    </row>
    <row r="1109" spans="1:13" x14ac:dyDescent="0.2">
      <c r="A1109" s="123"/>
      <c r="B1109" s="123"/>
      <c r="C1109" s="123"/>
      <c r="D1109" s="123"/>
      <c r="E1109" s="123"/>
      <c r="F1109" s="123"/>
      <c r="G1109" s="123"/>
      <c r="H1109" s="123"/>
      <c r="I1109" s="123"/>
      <c r="J1109" s="123"/>
      <c r="K1109" s="123"/>
      <c r="L1109" s="123"/>
      <c r="M1109" s="123"/>
    </row>
    <row r="1110" spans="1:13" x14ac:dyDescent="0.2">
      <c r="A1110" s="123"/>
      <c r="B1110" s="123"/>
      <c r="C1110" s="123"/>
      <c r="D1110" s="123"/>
      <c r="E1110" s="123"/>
      <c r="F1110" s="123"/>
      <c r="G1110" s="123"/>
      <c r="H1110" s="123"/>
      <c r="I1110" s="123"/>
      <c r="J1110" s="123"/>
      <c r="K1110" s="123"/>
      <c r="L1110" s="123"/>
      <c r="M1110" s="123"/>
    </row>
    <row r="1111" spans="1:13" x14ac:dyDescent="0.2">
      <c r="A1111" s="123"/>
      <c r="B1111" s="123"/>
      <c r="C1111" s="123"/>
      <c r="D1111" s="123"/>
      <c r="E1111" s="123"/>
      <c r="F1111" s="123"/>
      <c r="G1111" s="123"/>
      <c r="H1111" s="123"/>
      <c r="I1111" s="123"/>
      <c r="J1111" s="123"/>
      <c r="K1111" s="123"/>
      <c r="L1111" s="123"/>
      <c r="M1111" s="123"/>
    </row>
    <row r="1112" spans="1:13" x14ac:dyDescent="0.2">
      <c r="A1112" s="123"/>
      <c r="B1112" s="123"/>
      <c r="C1112" s="123"/>
      <c r="D1112" s="123"/>
      <c r="E1112" s="123"/>
      <c r="F1112" s="123"/>
      <c r="G1112" s="123"/>
      <c r="H1112" s="123"/>
      <c r="I1112" s="123"/>
      <c r="J1112" s="123"/>
      <c r="K1112" s="123"/>
      <c r="L1112" s="123"/>
      <c r="M1112" s="123"/>
    </row>
    <row r="1113" spans="1:13" x14ac:dyDescent="0.2">
      <c r="A1113" s="123"/>
      <c r="B1113" s="123"/>
      <c r="C1113" s="123"/>
      <c r="D1113" s="123"/>
      <c r="E1113" s="123"/>
      <c r="F1113" s="123"/>
      <c r="G1113" s="123"/>
      <c r="H1113" s="123"/>
      <c r="I1113" s="123"/>
      <c r="J1113" s="123"/>
      <c r="K1113" s="123"/>
      <c r="L1113" s="123"/>
      <c r="M1113" s="123"/>
    </row>
    <row r="1114" spans="1:13" x14ac:dyDescent="0.2">
      <c r="A1114" s="123"/>
      <c r="B1114" s="123"/>
      <c r="C1114" s="123"/>
      <c r="D1114" s="123"/>
      <c r="E1114" s="123"/>
      <c r="F1114" s="123"/>
      <c r="G1114" s="123"/>
      <c r="H1114" s="123"/>
      <c r="I1114" s="123"/>
      <c r="J1114" s="123"/>
      <c r="K1114" s="123"/>
      <c r="L1114" s="123"/>
      <c r="M1114" s="123"/>
    </row>
    <row r="1115" spans="1:13" x14ac:dyDescent="0.2">
      <c r="A1115" s="123"/>
      <c r="B1115" s="123"/>
      <c r="C1115" s="123"/>
      <c r="D1115" s="123"/>
      <c r="E1115" s="123"/>
      <c r="F1115" s="123"/>
      <c r="G1115" s="123"/>
      <c r="H1115" s="123"/>
      <c r="I1115" s="123"/>
      <c r="J1115" s="123"/>
      <c r="K1115" s="123"/>
      <c r="L1115" s="123"/>
      <c r="M1115" s="123"/>
    </row>
    <row r="1116" spans="1:13" x14ac:dyDescent="0.2">
      <c r="A1116" s="123"/>
      <c r="B1116" s="123"/>
      <c r="C1116" s="123"/>
      <c r="D1116" s="123"/>
      <c r="E1116" s="123"/>
      <c r="F1116" s="123"/>
      <c r="G1116" s="123"/>
      <c r="H1116" s="123"/>
      <c r="I1116" s="123"/>
      <c r="J1116" s="123"/>
      <c r="K1116" s="123"/>
      <c r="L1116" s="123"/>
      <c r="M1116" s="123"/>
    </row>
    <row r="1117" spans="1:13" x14ac:dyDescent="0.2">
      <c r="A1117" s="123"/>
      <c r="B1117" s="123"/>
      <c r="C1117" s="123"/>
      <c r="D1117" s="123"/>
      <c r="E1117" s="123"/>
      <c r="F1117" s="123"/>
      <c r="G1117" s="123"/>
      <c r="H1117" s="123"/>
      <c r="I1117" s="123"/>
      <c r="J1117" s="123"/>
      <c r="K1117" s="123"/>
      <c r="L1117" s="123"/>
      <c r="M1117" s="123"/>
    </row>
    <row r="1118" spans="1:13" x14ac:dyDescent="0.2">
      <c r="A1118" s="123"/>
      <c r="B1118" s="123"/>
      <c r="C1118" s="123"/>
      <c r="D1118" s="123"/>
      <c r="E1118" s="123"/>
      <c r="F1118" s="123"/>
      <c r="G1118" s="123"/>
      <c r="H1118" s="123"/>
      <c r="I1118" s="123"/>
      <c r="J1118" s="123"/>
      <c r="K1118" s="123"/>
      <c r="L1118" s="123"/>
      <c r="M1118" s="123"/>
    </row>
    <row r="1119" spans="1:13" x14ac:dyDescent="0.2">
      <c r="A1119" s="123"/>
      <c r="B1119" s="123"/>
      <c r="C1119" s="123"/>
      <c r="D1119" s="123"/>
      <c r="E1119" s="123"/>
      <c r="F1119" s="123"/>
      <c r="G1119" s="123"/>
      <c r="H1119" s="123"/>
      <c r="I1119" s="123"/>
      <c r="J1119" s="123"/>
      <c r="K1119" s="123"/>
      <c r="L1119" s="123"/>
      <c r="M1119" s="123"/>
    </row>
    <row r="1120" spans="1:13" x14ac:dyDescent="0.2">
      <c r="A1120" s="123"/>
      <c r="B1120" s="123"/>
      <c r="C1120" s="123"/>
      <c r="D1120" s="123"/>
      <c r="E1120" s="123"/>
      <c r="F1120" s="123"/>
      <c r="G1120" s="123"/>
      <c r="H1120" s="123"/>
      <c r="I1120" s="123"/>
      <c r="J1120" s="123"/>
      <c r="K1120" s="123"/>
      <c r="L1120" s="123"/>
      <c r="M1120" s="123"/>
    </row>
    <row r="1121" spans="1:13" x14ac:dyDescent="0.2">
      <c r="A1121" s="123"/>
      <c r="B1121" s="123"/>
      <c r="C1121" s="123"/>
      <c r="D1121" s="123"/>
      <c r="E1121" s="123"/>
      <c r="F1121" s="123"/>
      <c r="G1121" s="123"/>
      <c r="H1121" s="123"/>
      <c r="I1121" s="123"/>
      <c r="J1121" s="123"/>
      <c r="K1121" s="123"/>
      <c r="L1121" s="123"/>
      <c r="M1121" s="123"/>
    </row>
    <row r="1122" spans="1:13" x14ac:dyDescent="0.2">
      <c r="A1122" s="123"/>
      <c r="B1122" s="123"/>
      <c r="C1122" s="123"/>
      <c r="D1122" s="123"/>
      <c r="E1122" s="123"/>
      <c r="F1122" s="123"/>
      <c r="G1122" s="123"/>
      <c r="H1122" s="123"/>
      <c r="I1122" s="123"/>
      <c r="J1122" s="123"/>
      <c r="K1122" s="123"/>
      <c r="L1122" s="123"/>
      <c r="M1122" s="123"/>
    </row>
    <row r="1123" spans="1:13" x14ac:dyDescent="0.2">
      <c r="A1123" s="123"/>
      <c r="B1123" s="123"/>
      <c r="C1123" s="123"/>
      <c r="D1123" s="123"/>
      <c r="E1123" s="123"/>
      <c r="F1123" s="123"/>
      <c r="G1123" s="123"/>
      <c r="H1123" s="123"/>
      <c r="I1123" s="123"/>
      <c r="J1123" s="123"/>
      <c r="K1123" s="123"/>
      <c r="L1123" s="123"/>
      <c r="M1123" s="123"/>
    </row>
    <row r="1124" spans="1:13" x14ac:dyDescent="0.2">
      <c r="A1124" s="123"/>
      <c r="B1124" s="123"/>
      <c r="C1124" s="123"/>
      <c r="D1124" s="123"/>
      <c r="E1124" s="123"/>
      <c r="F1124" s="123"/>
      <c r="G1124" s="123"/>
      <c r="H1124" s="123"/>
      <c r="I1124" s="123"/>
      <c r="J1124" s="123"/>
      <c r="K1124" s="123"/>
      <c r="L1124" s="123"/>
      <c r="M1124" s="123"/>
    </row>
    <row r="1125" spans="1:13" x14ac:dyDescent="0.2">
      <c r="A1125" s="123"/>
      <c r="B1125" s="123"/>
      <c r="C1125" s="123"/>
      <c r="D1125" s="123"/>
      <c r="E1125" s="123"/>
      <c r="F1125" s="123"/>
      <c r="G1125" s="123"/>
      <c r="H1125" s="123"/>
      <c r="I1125" s="123"/>
      <c r="J1125" s="123"/>
      <c r="K1125" s="123"/>
      <c r="L1125" s="123"/>
      <c r="M1125" s="123"/>
    </row>
    <row r="1126" spans="1:13" x14ac:dyDescent="0.2">
      <c r="A1126" s="123"/>
      <c r="B1126" s="123"/>
      <c r="C1126" s="123"/>
      <c r="D1126" s="123"/>
      <c r="E1126" s="123"/>
      <c r="F1126" s="123"/>
      <c r="G1126" s="123"/>
      <c r="H1126" s="123"/>
      <c r="I1126" s="123"/>
      <c r="J1126" s="123"/>
      <c r="K1126" s="123"/>
      <c r="L1126" s="123"/>
      <c r="M1126" s="123"/>
    </row>
    <row r="1127" spans="1:13" x14ac:dyDescent="0.2">
      <c r="A1127" s="123"/>
      <c r="B1127" s="123"/>
      <c r="C1127" s="123"/>
      <c r="D1127" s="123"/>
      <c r="E1127" s="123"/>
      <c r="F1127" s="123"/>
      <c r="G1127" s="123"/>
      <c r="H1127" s="123"/>
      <c r="I1127" s="123"/>
      <c r="J1127" s="123"/>
      <c r="K1127" s="123"/>
      <c r="L1127" s="123"/>
      <c r="M1127" s="123"/>
    </row>
    <row r="1128" spans="1:13" x14ac:dyDescent="0.2">
      <c r="A1128" s="123"/>
      <c r="B1128" s="123"/>
      <c r="C1128" s="123"/>
      <c r="D1128" s="123"/>
      <c r="E1128" s="123"/>
      <c r="F1128" s="123"/>
      <c r="G1128" s="123"/>
      <c r="H1128" s="123"/>
      <c r="I1128" s="123"/>
      <c r="J1128" s="123"/>
      <c r="K1128" s="123"/>
      <c r="L1128" s="123"/>
      <c r="M1128" s="123"/>
    </row>
    <row r="1129" spans="1:13" x14ac:dyDescent="0.2">
      <c r="A1129" s="123"/>
      <c r="B1129" s="123"/>
      <c r="C1129" s="123"/>
      <c r="D1129" s="123"/>
      <c r="E1129" s="123"/>
      <c r="F1129" s="123"/>
      <c r="G1129" s="123"/>
      <c r="H1129" s="123"/>
      <c r="I1129" s="123"/>
      <c r="J1129" s="123"/>
      <c r="K1129" s="123"/>
      <c r="L1129" s="123"/>
      <c r="M1129" s="123"/>
    </row>
    <row r="1130" spans="1:13" x14ac:dyDescent="0.2">
      <c r="A1130" s="123"/>
      <c r="B1130" s="123"/>
      <c r="C1130" s="123"/>
      <c r="D1130" s="123"/>
      <c r="E1130" s="123"/>
      <c r="F1130" s="123"/>
      <c r="G1130" s="123"/>
      <c r="H1130" s="123"/>
      <c r="I1130" s="123"/>
      <c r="J1130" s="123"/>
      <c r="K1130" s="123"/>
      <c r="L1130" s="123"/>
      <c r="M1130" s="123"/>
    </row>
    <row r="1131" spans="1:13" x14ac:dyDescent="0.2">
      <c r="A1131" s="123"/>
      <c r="B1131" s="123"/>
      <c r="C1131" s="123"/>
      <c r="D1131" s="123"/>
      <c r="E1131" s="123"/>
      <c r="F1131" s="123"/>
      <c r="G1131" s="123"/>
      <c r="H1131" s="123"/>
      <c r="I1131" s="123"/>
      <c r="J1131" s="123"/>
      <c r="K1131" s="123"/>
      <c r="L1131" s="123"/>
      <c r="M1131" s="123"/>
    </row>
    <row r="1132" spans="1:13" x14ac:dyDescent="0.2">
      <c r="A1132" s="123"/>
      <c r="B1132" s="123"/>
      <c r="C1132" s="123"/>
      <c r="D1132" s="123"/>
      <c r="E1132" s="123"/>
      <c r="F1132" s="123"/>
      <c r="G1132" s="123"/>
      <c r="H1132" s="123"/>
      <c r="I1132" s="123"/>
      <c r="J1132" s="123"/>
      <c r="K1132" s="123"/>
      <c r="L1132" s="123"/>
      <c r="M1132" s="123"/>
    </row>
    <row r="1133" spans="1:13" x14ac:dyDescent="0.2">
      <c r="A1133" s="123"/>
      <c r="B1133" s="123"/>
      <c r="C1133" s="123"/>
      <c r="D1133" s="123"/>
      <c r="E1133" s="123"/>
      <c r="F1133" s="123"/>
      <c r="G1133" s="123"/>
      <c r="H1133" s="123"/>
      <c r="I1133" s="123"/>
      <c r="J1133" s="123"/>
      <c r="K1133" s="123"/>
      <c r="L1133" s="123"/>
      <c r="M1133" s="123"/>
    </row>
    <row r="1134" spans="1:13" x14ac:dyDescent="0.2">
      <c r="A1134" s="123"/>
      <c r="B1134" s="123"/>
      <c r="C1134" s="123"/>
      <c r="D1134" s="123"/>
      <c r="E1134" s="123"/>
      <c r="F1134" s="123"/>
      <c r="G1134" s="123"/>
      <c r="H1134" s="123"/>
      <c r="I1134" s="123"/>
      <c r="J1134" s="123"/>
      <c r="K1134" s="123"/>
      <c r="L1134" s="123"/>
      <c r="M1134" s="123"/>
    </row>
    <row r="1135" spans="1:13" x14ac:dyDescent="0.2">
      <c r="A1135" s="123"/>
      <c r="B1135" s="123"/>
      <c r="C1135" s="123"/>
      <c r="D1135" s="123"/>
      <c r="E1135" s="123"/>
      <c r="F1135" s="123"/>
      <c r="G1135" s="123"/>
      <c r="H1135" s="123"/>
      <c r="I1135" s="123"/>
      <c r="J1135" s="123"/>
      <c r="K1135" s="123"/>
      <c r="L1135" s="123"/>
      <c r="M1135" s="123"/>
    </row>
    <row r="1136" spans="1:13" x14ac:dyDescent="0.2">
      <c r="A1136" s="123"/>
      <c r="B1136" s="123"/>
      <c r="C1136" s="123"/>
      <c r="D1136" s="123"/>
      <c r="E1136" s="123"/>
      <c r="F1136" s="123"/>
      <c r="G1136" s="123"/>
      <c r="H1136" s="123"/>
      <c r="I1136" s="123"/>
      <c r="J1136" s="123"/>
      <c r="K1136" s="123"/>
      <c r="L1136" s="123"/>
      <c r="M1136" s="123"/>
    </row>
    <row r="1137" spans="1:13" x14ac:dyDescent="0.2">
      <c r="A1137" s="123"/>
      <c r="B1137" s="123"/>
      <c r="C1137" s="123"/>
      <c r="D1137" s="123"/>
      <c r="E1137" s="123"/>
      <c r="F1137" s="123"/>
      <c r="G1137" s="123"/>
      <c r="H1137" s="123"/>
      <c r="I1137" s="123"/>
      <c r="J1137" s="123"/>
      <c r="K1137" s="123"/>
      <c r="L1137" s="123"/>
      <c r="M1137" s="123"/>
    </row>
    <row r="1138" spans="1:13" x14ac:dyDescent="0.2">
      <c r="A1138" s="123"/>
      <c r="B1138" s="123"/>
      <c r="C1138" s="123"/>
      <c r="D1138" s="123"/>
      <c r="E1138" s="123"/>
      <c r="F1138" s="123"/>
      <c r="G1138" s="123"/>
      <c r="H1138" s="123"/>
      <c r="I1138" s="123"/>
      <c r="J1138" s="123"/>
      <c r="K1138" s="123"/>
      <c r="L1138" s="123"/>
      <c r="M1138" s="123"/>
    </row>
    <row r="1139" spans="1:13" x14ac:dyDescent="0.2">
      <c r="A1139" s="123"/>
      <c r="B1139" s="123"/>
      <c r="C1139" s="123"/>
      <c r="D1139" s="123"/>
      <c r="E1139" s="123"/>
      <c r="F1139" s="123"/>
      <c r="G1139" s="123"/>
      <c r="H1139" s="123"/>
      <c r="I1139" s="123"/>
      <c r="J1139" s="123"/>
      <c r="K1139" s="123"/>
      <c r="L1139" s="123"/>
      <c r="M1139" s="123"/>
    </row>
    <row r="1140" spans="1:13" x14ac:dyDescent="0.2">
      <c r="A1140" s="123"/>
      <c r="B1140" s="123"/>
      <c r="C1140" s="123"/>
      <c r="D1140" s="123"/>
      <c r="E1140" s="123"/>
      <c r="F1140" s="123"/>
      <c r="G1140" s="123"/>
      <c r="H1140" s="123"/>
      <c r="I1140" s="123"/>
      <c r="J1140" s="123"/>
      <c r="K1140" s="123"/>
      <c r="L1140" s="123"/>
      <c r="M1140" s="123"/>
    </row>
    <row r="1141" spans="1:13" x14ac:dyDescent="0.2">
      <c r="A1141" s="123"/>
      <c r="B1141" s="123"/>
      <c r="C1141" s="123"/>
      <c r="D1141" s="123"/>
      <c r="E1141" s="123"/>
      <c r="F1141" s="123"/>
      <c r="G1141" s="123"/>
      <c r="H1141" s="123"/>
      <c r="I1141" s="123"/>
      <c r="J1141" s="123"/>
      <c r="K1141" s="123"/>
      <c r="L1141" s="123"/>
      <c r="M1141" s="123"/>
    </row>
    <row r="1142" spans="1:13" x14ac:dyDescent="0.2">
      <c r="A1142" s="123"/>
      <c r="B1142" s="123"/>
      <c r="C1142" s="123"/>
      <c r="D1142" s="123"/>
      <c r="E1142" s="123"/>
      <c r="F1142" s="123"/>
      <c r="G1142" s="123"/>
      <c r="H1142" s="123"/>
      <c r="I1142" s="123"/>
      <c r="J1142" s="123"/>
      <c r="K1142" s="123"/>
      <c r="L1142" s="123"/>
      <c r="M1142" s="123"/>
    </row>
    <row r="1143" spans="1:13" x14ac:dyDescent="0.2">
      <c r="A1143" s="123"/>
      <c r="B1143" s="123"/>
      <c r="C1143" s="123"/>
      <c r="D1143" s="123"/>
      <c r="E1143" s="123"/>
      <c r="F1143" s="123"/>
      <c r="G1143" s="123"/>
      <c r="H1143" s="123"/>
      <c r="I1143" s="123"/>
      <c r="J1143" s="123"/>
      <c r="K1143" s="123"/>
      <c r="L1143" s="123"/>
      <c r="M1143" s="123"/>
    </row>
    <row r="1144" spans="1:13" x14ac:dyDescent="0.2">
      <c r="A1144" s="123"/>
      <c r="B1144" s="123"/>
      <c r="C1144" s="123"/>
      <c r="D1144" s="123"/>
      <c r="E1144" s="123"/>
      <c r="F1144" s="123"/>
      <c r="G1144" s="123"/>
      <c r="H1144" s="123"/>
      <c r="I1144" s="123"/>
      <c r="J1144" s="123"/>
      <c r="K1144" s="123"/>
      <c r="L1144" s="123"/>
      <c r="M1144" s="123"/>
    </row>
    <row r="1145" spans="1:13" x14ac:dyDescent="0.2">
      <c r="A1145" s="123"/>
      <c r="B1145" s="123"/>
      <c r="C1145" s="123"/>
      <c r="D1145" s="123"/>
      <c r="E1145" s="123"/>
      <c r="F1145" s="123"/>
      <c r="G1145" s="123"/>
      <c r="H1145" s="123"/>
      <c r="I1145" s="123"/>
      <c r="J1145" s="123"/>
      <c r="K1145" s="123"/>
      <c r="L1145" s="123"/>
      <c r="M1145" s="123"/>
    </row>
    <row r="1146" spans="1:13" x14ac:dyDescent="0.2">
      <c r="A1146" s="123"/>
      <c r="B1146" s="123"/>
      <c r="C1146" s="123"/>
      <c r="D1146" s="123"/>
      <c r="E1146" s="123"/>
      <c r="F1146" s="123"/>
      <c r="G1146" s="123"/>
      <c r="H1146" s="123"/>
      <c r="I1146" s="123"/>
      <c r="J1146" s="123"/>
      <c r="K1146" s="123"/>
      <c r="L1146" s="123"/>
      <c r="M1146" s="123"/>
    </row>
    <row r="1147" spans="1:13" x14ac:dyDescent="0.2">
      <c r="A1147" s="123"/>
      <c r="B1147" s="123"/>
      <c r="C1147" s="123"/>
      <c r="D1147" s="123"/>
      <c r="E1147" s="123"/>
      <c r="F1147" s="123"/>
      <c r="G1147" s="123"/>
      <c r="H1147" s="123"/>
      <c r="I1147" s="123"/>
      <c r="J1147" s="123"/>
      <c r="K1147" s="123"/>
      <c r="L1147" s="123"/>
      <c r="M1147" s="123"/>
    </row>
    <row r="1148" spans="1:13" x14ac:dyDescent="0.2">
      <c r="A1148" s="123"/>
      <c r="B1148" s="123"/>
      <c r="C1148" s="123"/>
      <c r="D1148" s="123"/>
      <c r="E1148" s="123"/>
      <c r="F1148" s="123"/>
      <c r="G1148" s="123"/>
      <c r="H1148" s="123"/>
      <c r="I1148" s="123"/>
      <c r="J1148" s="123"/>
      <c r="K1148" s="123"/>
      <c r="L1148" s="123"/>
      <c r="M1148" s="123"/>
    </row>
    <row r="1149" spans="1:13" x14ac:dyDescent="0.2">
      <c r="A1149" s="123"/>
      <c r="B1149" s="123"/>
      <c r="C1149" s="123"/>
      <c r="D1149" s="123"/>
      <c r="E1149" s="123"/>
      <c r="F1149" s="123"/>
      <c r="G1149" s="123"/>
      <c r="H1149" s="123"/>
      <c r="I1149" s="123"/>
      <c r="J1149" s="123"/>
      <c r="K1149" s="123"/>
      <c r="L1149" s="123"/>
      <c r="M1149" s="123"/>
    </row>
    <row r="1150" spans="1:13" x14ac:dyDescent="0.2">
      <c r="A1150" s="123"/>
      <c r="B1150" s="123"/>
      <c r="C1150" s="123"/>
      <c r="D1150" s="123"/>
      <c r="E1150" s="123"/>
      <c r="F1150" s="123"/>
      <c r="G1150" s="123"/>
      <c r="H1150" s="123"/>
      <c r="I1150" s="123"/>
      <c r="J1150" s="123"/>
      <c r="K1150" s="123"/>
      <c r="L1150" s="123"/>
      <c r="M1150" s="123"/>
    </row>
    <row r="1151" spans="1:13" x14ac:dyDescent="0.2">
      <c r="A1151" s="123"/>
      <c r="B1151" s="123"/>
      <c r="C1151" s="123"/>
      <c r="D1151" s="123"/>
      <c r="E1151" s="123"/>
      <c r="F1151" s="123"/>
      <c r="G1151" s="123"/>
      <c r="H1151" s="123"/>
      <c r="I1151" s="123"/>
      <c r="J1151" s="123"/>
      <c r="K1151" s="123"/>
      <c r="L1151" s="123"/>
      <c r="M1151" s="123"/>
    </row>
    <row r="1152" spans="1:13" x14ac:dyDescent="0.2">
      <c r="A1152" s="123"/>
      <c r="B1152" s="123"/>
      <c r="C1152" s="123"/>
      <c r="D1152" s="123"/>
      <c r="E1152" s="123"/>
      <c r="F1152" s="123"/>
      <c r="G1152" s="123"/>
      <c r="H1152" s="123"/>
      <c r="I1152" s="123"/>
      <c r="J1152" s="123"/>
      <c r="K1152" s="123"/>
      <c r="L1152" s="123"/>
      <c r="M1152" s="123"/>
    </row>
    <row r="1153" spans="1:13" x14ac:dyDescent="0.2">
      <c r="A1153" s="123"/>
      <c r="B1153" s="123"/>
      <c r="C1153" s="123"/>
      <c r="D1153" s="123"/>
      <c r="E1153" s="123"/>
      <c r="F1153" s="123"/>
      <c r="G1153" s="123"/>
      <c r="H1153" s="123"/>
      <c r="I1153" s="123"/>
      <c r="J1153" s="123"/>
      <c r="K1153" s="123"/>
      <c r="L1153" s="123"/>
      <c r="M1153" s="123"/>
    </row>
    <row r="1154" spans="1:13" x14ac:dyDescent="0.2">
      <c r="A1154" s="123"/>
      <c r="B1154" s="123"/>
      <c r="C1154" s="123"/>
      <c r="D1154" s="123"/>
      <c r="E1154" s="123"/>
      <c r="F1154" s="123"/>
      <c r="G1154" s="123"/>
      <c r="H1154" s="123"/>
      <c r="I1154" s="123"/>
      <c r="J1154" s="123"/>
      <c r="K1154" s="123"/>
      <c r="L1154" s="123"/>
      <c r="M1154" s="123"/>
    </row>
    <row r="1155" spans="1:13" x14ac:dyDescent="0.2">
      <c r="A1155" s="123"/>
      <c r="B1155" s="123"/>
      <c r="C1155" s="123"/>
      <c r="D1155" s="123"/>
      <c r="E1155" s="123"/>
      <c r="F1155" s="123"/>
      <c r="G1155" s="123"/>
      <c r="H1155" s="123"/>
      <c r="I1155" s="123"/>
      <c r="J1155" s="123"/>
      <c r="K1155" s="123"/>
      <c r="L1155" s="123"/>
      <c r="M1155" s="123"/>
    </row>
    <row r="1156" spans="1:13" x14ac:dyDescent="0.2">
      <c r="A1156" s="123"/>
      <c r="B1156" s="123"/>
      <c r="C1156" s="123"/>
      <c r="D1156" s="123"/>
      <c r="E1156" s="123"/>
      <c r="F1156" s="123"/>
      <c r="G1156" s="123"/>
      <c r="H1156" s="123"/>
      <c r="I1156" s="123"/>
      <c r="J1156" s="123"/>
      <c r="K1156" s="123"/>
      <c r="L1156" s="123"/>
      <c r="M1156" s="123"/>
    </row>
    <row r="1157" spans="1:13" x14ac:dyDescent="0.2">
      <c r="A1157" s="123"/>
      <c r="B1157" s="123"/>
      <c r="C1157" s="123"/>
      <c r="D1157" s="123"/>
      <c r="E1157" s="123"/>
      <c r="F1157" s="123"/>
      <c r="G1157" s="123"/>
      <c r="H1157" s="123"/>
      <c r="I1157" s="123"/>
      <c r="J1157" s="123"/>
      <c r="K1157" s="123"/>
      <c r="L1157" s="123"/>
      <c r="M1157" s="123"/>
    </row>
    <row r="1158" spans="1:13" x14ac:dyDescent="0.2">
      <c r="A1158" s="123"/>
      <c r="B1158" s="123"/>
      <c r="C1158" s="123"/>
      <c r="D1158" s="123"/>
      <c r="E1158" s="123"/>
      <c r="F1158" s="123"/>
      <c r="G1158" s="123"/>
      <c r="H1158" s="123"/>
      <c r="I1158" s="123"/>
      <c r="J1158" s="123"/>
      <c r="K1158" s="123"/>
      <c r="L1158" s="123"/>
      <c r="M1158" s="123"/>
    </row>
    <row r="1159" spans="1:13" x14ac:dyDescent="0.2">
      <c r="A1159" s="123"/>
      <c r="B1159" s="123"/>
      <c r="C1159" s="123"/>
      <c r="D1159" s="123"/>
      <c r="E1159" s="123"/>
      <c r="F1159" s="123"/>
      <c r="G1159" s="123"/>
      <c r="H1159" s="123"/>
      <c r="I1159" s="123"/>
      <c r="J1159" s="123"/>
      <c r="K1159" s="123"/>
      <c r="L1159" s="123"/>
      <c r="M1159" s="123"/>
    </row>
    <row r="1160" spans="1:13" x14ac:dyDescent="0.2">
      <c r="A1160" s="123"/>
      <c r="B1160" s="123"/>
      <c r="C1160" s="123"/>
      <c r="D1160" s="123"/>
      <c r="E1160" s="123"/>
      <c r="F1160" s="123"/>
      <c r="G1160" s="123"/>
      <c r="H1160" s="123"/>
      <c r="I1160" s="123"/>
      <c r="J1160" s="123"/>
      <c r="K1160" s="123"/>
      <c r="L1160" s="123"/>
      <c r="M1160" s="123"/>
    </row>
    <row r="1161" spans="1:13" x14ac:dyDescent="0.2">
      <c r="A1161" s="123"/>
      <c r="B1161" s="123"/>
      <c r="C1161" s="123"/>
      <c r="D1161" s="123"/>
      <c r="E1161" s="123"/>
      <c r="F1161" s="123"/>
      <c r="G1161" s="123"/>
      <c r="H1161" s="123"/>
      <c r="I1161" s="123"/>
      <c r="J1161" s="123"/>
      <c r="K1161" s="123"/>
      <c r="L1161" s="123"/>
      <c r="M1161" s="123"/>
    </row>
    <row r="1162" spans="1:13" x14ac:dyDescent="0.2">
      <c r="A1162" s="123"/>
      <c r="B1162" s="123"/>
      <c r="C1162" s="123"/>
      <c r="D1162" s="123"/>
      <c r="E1162" s="123"/>
      <c r="F1162" s="123"/>
      <c r="G1162" s="123"/>
      <c r="H1162" s="123"/>
      <c r="I1162" s="123"/>
      <c r="J1162" s="123"/>
      <c r="K1162" s="123"/>
      <c r="L1162" s="123"/>
      <c r="M1162" s="123"/>
    </row>
    <row r="1163" spans="1:13" x14ac:dyDescent="0.2">
      <c r="A1163" s="123"/>
      <c r="B1163" s="123"/>
      <c r="C1163" s="123"/>
      <c r="D1163" s="123"/>
      <c r="E1163" s="123"/>
      <c r="F1163" s="123"/>
      <c r="G1163" s="123"/>
      <c r="H1163" s="123"/>
      <c r="I1163" s="123"/>
      <c r="J1163" s="123"/>
      <c r="K1163" s="123"/>
      <c r="L1163" s="123"/>
      <c r="M1163" s="123"/>
    </row>
    <row r="1164" spans="1:13" x14ac:dyDescent="0.2">
      <c r="A1164" s="123"/>
      <c r="B1164" s="123"/>
      <c r="C1164" s="123"/>
      <c r="D1164" s="123"/>
      <c r="E1164" s="123"/>
      <c r="F1164" s="123"/>
      <c r="G1164" s="123"/>
      <c r="H1164" s="123"/>
      <c r="I1164" s="123"/>
      <c r="J1164" s="123"/>
      <c r="K1164" s="123"/>
      <c r="L1164" s="123"/>
      <c r="M1164" s="123"/>
    </row>
    <row r="1165" spans="1:13" x14ac:dyDescent="0.2">
      <c r="A1165" s="123"/>
      <c r="B1165" s="123"/>
      <c r="C1165" s="123"/>
      <c r="D1165" s="123"/>
      <c r="E1165" s="123"/>
      <c r="F1165" s="123"/>
      <c r="G1165" s="123"/>
      <c r="H1165" s="123"/>
      <c r="I1165" s="123"/>
      <c r="J1165" s="123"/>
      <c r="K1165" s="123"/>
      <c r="L1165" s="123"/>
      <c r="M1165" s="123"/>
    </row>
    <row r="1166" spans="1:13" x14ac:dyDescent="0.2">
      <c r="A1166" s="123"/>
      <c r="B1166" s="123"/>
      <c r="C1166" s="123"/>
      <c r="D1166" s="123"/>
      <c r="E1166" s="123"/>
      <c r="F1166" s="123"/>
      <c r="G1166" s="123"/>
      <c r="H1166" s="123"/>
      <c r="I1166" s="123"/>
      <c r="J1166" s="123"/>
      <c r="K1166" s="123"/>
      <c r="L1166" s="123"/>
      <c r="M1166" s="123"/>
    </row>
    <row r="1167" spans="1:13" x14ac:dyDescent="0.2">
      <c r="A1167" s="123"/>
      <c r="B1167" s="123"/>
      <c r="C1167" s="123"/>
      <c r="D1167" s="123"/>
      <c r="E1167" s="123"/>
      <c r="F1167" s="123"/>
      <c r="G1167" s="123"/>
      <c r="H1167" s="123"/>
      <c r="I1167" s="123"/>
      <c r="J1167" s="123"/>
      <c r="K1167" s="123"/>
      <c r="L1167" s="123"/>
      <c r="M1167" s="123"/>
    </row>
    <row r="1168" spans="1:13" x14ac:dyDescent="0.2">
      <c r="A1168" s="123"/>
      <c r="B1168" s="123"/>
      <c r="C1168" s="123"/>
      <c r="D1168" s="123"/>
      <c r="E1168" s="123"/>
      <c r="F1168" s="123"/>
      <c r="G1168" s="123"/>
      <c r="H1168" s="123"/>
      <c r="I1168" s="123"/>
      <c r="J1168" s="123"/>
      <c r="K1168" s="123"/>
      <c r="L1168" s="123"/>
      <c r="M1168" s="123"/>
    </row>
    <row r="1169" spans="1:13" x14ac:dyDescent="0.2">
      <c r="A1169" s="123"/>
      <c r="B1169" s="123"/>
      <c r="C1169" s="123"/>
      <c r="D1169" s="123"/>
      <c r="E1169" s="123"/>
      <c r="F1169" s="123"/>
      <c r="G1169" s="123"/>
      <c r="H1169" s="123"/>
      <c r="I1169" s="123"/>
      <c r="J1169" s="123"/>
      <c r="K1169" s="123"/>
      <c r="L1169" s="123"/>
      <c r="M1169" s="123"/>
    </row>
    <row r="1170" spans="1:13" x14ac:dyDescent="0.2">
      <c r="A1170" s="123"/>
      <c r="B1170" s="123"/>
      <c r="C1170" s="123"/>
      <c r="D1170" s="123"/>
      <c r="E1170" s="123"/>
      <c r="F1170" s="123"/>
      <c r="G1170" s="123"/>
      <c r="H1170" s="123"/>
      <c r="I1170" s="123"/>
      <c r="J1170" s="123"/>
      <c r="K1170" s="123"/>
      <c r="L1170" s="123"/>
      <c r="M1170" s="123"/>
    </row>
    <row r="1171" spans="1:13" x14ac:dyDescent="0.2">
      <c r="A1171" s="123"/>
      <c r="B1171" s="123"/>
      <c r="C1171" s="123"/>
      <c r="D1171" s="123"/>
      <c r="E1171" s="123"/>
      <c r="F1171" s="123"/>
      <c r="G1171" s="123"/>
      <c r="H1171" s="123"/>
      <c r="I1171" s="123"/>
      <c r="J1171" s="123"/>
      <c r="K1171" s="123"/>
      <c r="L1171" s="123"/>
      <c r="M1171" s="123"/>
    </row>
    <row r="1172" spans="1:13" x14ac:dyDescent="0.2">
      <c r="A1172" s="123"/>
      <c r="B1172" s="123"/>
      <c r="C1172" s="123"/>
      <c r="D1172" s="123"/>
      <c r="E1172" s="123"/>
      <c r="F1172" s="123"/>
      <c r="G1172" s="123"/>
      <c r="H1172" s="123"/>
      <c r="I1172" s="123"/>
      <c r="J1172" s="123"/>
      <c r="K1172" s="123"/>
      <c r="L1172" s="123"/>
      <c r="M1172" s="123"/>
    </row>
    <row r="1173" spans="1:13" x14ac:dyDescent="0.2">
      <c r="A1173" s="123"/>
      <c r="B1173" s="123"/>
      <c r="C1173" s="123"/>
      <c r="D1173" s="123"/>
      <c r="E1173" s="123"/>
      <c r="F1173" s="123"/>
      <c r="G1173" s="123"/>
      <c r="H1173" s="123"/>
      <c r="I1173" s="123"/>
      <c r="J1173" s="123"/>
      <c r="K1173" s="123"/>
      <c r="L1173" s="123"/>
      <c r="M1173" s="123"/>
    </row>
    <row r="1174" spans="1:13" x14ac:dyDescent="0.2">
      <c r="A1174" s="123"/>
      <c r="B1174" s="123"/>
      <c r="C1174" s="123"/>
      <c r="D1174" s="123"/>
      <c r="E1174" s="123"/>
      <c r="F1174" s="123"/>
      <c r="G1174" s="123"/>
      <c r="H1174" s="123"/>
      <c r="I1174" s="123"/>
      <c r="J1174" s="123"/>
      <c r="K1174" s="123"/>
      <c r="L1174" s="123"/>
      <c r="M1174" s="123"/>
    </row>
    <row r="1175" spans="1:13" x14ac:dyDescent="0.2">
      <c r="A1175" s="123"/>
      <c r="B1175" s="123"/>
      <c r="C1175" s="123"/>
      <c r="D1175" s="123"/>
      <c r="E1175" s="123"/>
      <c r="F1175" s="123"/>
      <c r="G1175" s="123"/>
      <c r="H1175" s="123"/>
      <c r="I1175" s="123"/>
      <c r="J1175" s="123"/>
      <c r="K1175" s="123"/>
      <c r="L1175" s="123"/>
      <c r="M1175" s="123"/>
    </row>
    <row r="1176" spans="1:13" x14ac:dyDescent="0.2">
      <c r="A1176" s="123"/>
      <c r="B1176" s="123"/>
      <c r="C1176" s="123"/>
      <c r="D1176" s="123"/>
      <c r="E1176" s="123"/>
      <c r="F1176" s="123"/>
      <c r="G1176" s="123"/>
      <c r="H1176" s="123"/>
      <c r="I1176" s="123"/>
      <c r="J1176" s="123"/>
      <c r="K1176" s="123"/>
      <c r="L1176" s="123"/>
      <c r="M1176" s="123"/>
    </row>
    <row r="1177" spans="1:13" x14ac:dyDescent="0.2">
      <c r="A1177" s="121"/>
      <c r="B1177" s="121"/>
      <c r="C1177" s="121"/>
      <c r="D1177" s="121"/>
      <c r="E1177" s="121"/>
      <c r="F1177" s="121"/>
      <c r="G1177" s="121"/>
      <c r="H1177" s="121"/>
      <c r="I1177" s="121"/>
      <c r="J1177" s="121"/>
      <c r="K1177" s="121"/>
      <c r="L1177" s="121"/>
      <c r="M1177" s="121"/>
    </row>
    <row r="1178" spans="1:13" x14ac:dyDescent="0.2">
      <c r="A1178" s="121"/>
      <c r="B1178" s="121"/>
      <c r="C1178" s="121"/>
      <c r="D1178" s="121"/>
      <c r="E1178" s="121"/>
      <c r="F1178" s="121"/>
      <c r="G1178" s="121"/>
      <c r="H1178" s="121"/>
      <c r="I1178" s="121"/>
      <c r="J1178" s="121"/>
      <c r="K1178" s="121"/>
      <c r="L1178" s="121"/>
      <c r="M1178" s="121"/>
    </row>
  </sheetData>
  <mergeCells count="3">
    <mergeCell ref="A8:F8"/>
    <mergeCell ref="G8:AE8"/>
    <mergeCell ref="K4:N4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1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2" width="29.5703125" style="5" customWidth="1"/>
    <col min="3" max="23" width="6.85546875" style="5" customWidth="1"/>
    <col min="24" max="16384" width="9.140625" style="5"/>
  </cols>
  <sheetData>
    <row r="2" spans="1:24" x14ac:dyDescent="0.2">
      <c r="P2" s="186" t="str">
        <f>'Job Details'!C6</f>
        <v>AECOM</v>
      </c>
      <c r="Q2" s="186"/>
      <c r="R2" s="186"/>
    </row>
    <row r="3" spans="1:24" ht="12.75" customHeight="1" x14ac:dyDescent="0.2">
      <c r="K3" s="187" t="str">
        <f>'Job Details'!C7</f>
        <v>3225-IRE Castletownbere Parking Survey</v>
      </c>
      <c r="L3" s="187"/>
      <c r="M3" s="187"/>
      <c r="N3" s="187"/>
      <c r="O3" s="187"/>
      <c r="P3" s="187"/>
      <c r="Q3" s="187"/>
      <c r="R3" s="187"/>
    </row>
    <row r="4" spans="1:24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188" t="str">
        <f>'Job Details'!C9</f>
        <v>24/08/2017 - 26/08/2017</v>
      </c>
      <c r="M4" s="188"/>
      <c r="N4" s="188"/>
      <c r="O4" s="188"/>
      <c r="P4" s="188"/>
      <c r="Q4" s="188"/>
      <c r="R4" s="188"/>
    </row>
    <row r="6" spans="1:24" s="3" customFormat="1" x14ac:dyDescent="0.2">
      <c r="B6" s="17" t="s">
        <v>15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13.5" thickBot="1" x14ac:dyDescent="0.25">
      <c r="B7" s="1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24" ht="28.5" customHeight="1" thickTop="1" thickBot="1" x14ac:dyDescent="0.25">
      <c r="B8" s="20" t="s">
        <v>16</v>
      </c>
      <c r="C8" s="21" t="s">
        <v>45</v>
      </c>
      <c r="D8" s="21" t="s">
        <v>33</v>
      </c>
      <c r="E8" s="21" t="s">
        <v>42</v>
      </c>
      <c r="F8" s="21" t="s">
        <v>47</v>
      </c>
      <c r="G8" s="21" t="s">
        <v>798</v>
      </c>
      <c r="H8" s="21" t="s">
        <v>800</v>
      </c>
      <c r="I8" s="21" t="s">
        <v>48</v>
      </c>
      <c r="J8" s="21" t="s">
        <v>49</v>
      </c>
      <c r="K8" s="21" t="s">
        <v>51</v>
      </c>
      <c r="L8" s="22" t="s">
        <v>17</v>
      </c>
    </row>
    <row r="9" spans="1:24" ht="13.5" customHeight="1" thickTop="1" x14ac:dyDescent="0.2">
      <c r="B9" s="23" t="s">
        <v>810</v>
      </c>
      <c r="C9" s="24">
        <v>7</v>
      </c>
      <c r="D9" s="24">
        <v>51</v>
      </c>
      <c r="E9" s="24">
        <v>10</v>
      </c>
      <c r="F9" s="24">
        <v>4</v>
      </c>
      <c r="G9" s="24">
        <v>0</v>
      </c>
      <c r="H9" s="24">
        <v>0</v>
      </c>
      <c r="I9" s="24">
        <v>1</v>
      </c>
      <c r="J9" s="24">
        <v>0</v>
      </c>
      <c r="K9" s="24">
        <v>0</v>
      </c>
      <c r="L9" s="25">
        <v>73</v>
      </c>
    </row>
    <row r="10" spans="1:24" ht="13.5" customHeight="1" x14ac:dyDescent="0.2">
      <c r="B10" s="26" t="s">
        <v>811</v>
      </c>
      <c r="C10" s="24">
        <v>7</v>
      </c>
      <c r="D10" s="24">
        <v>51</v>
      </c>
      <c r="E10" s="24">
        <v>10</v>
      </c>
      <c r="F10" s="24">
        <v>4</v>
      </c>
      <c r="G10" s="24">
        <v>0</v>
      </c>
      <c r="H10" s="24">
        <v>0</v>
      </c>
      <c r="I10" s="24">
        <v>1</v>
      </c>
      <c r="J10" s="24">
        <v>0</v>
      </c>
      <c r="K10" s="24">
        <v>0</v>
      </c>
      <c r="L10" s="25">
        <v>73</v>
      </c>
    </row>
    <row r="11" spans="1:24" ht="13.5" customHeight="1" x14ac:dyDescent="0.2">
      <c r="B11" s="26" t="s">
        <v>812</v>
      </c>
      <c r="C11" s="24">
        <v>7</v>
      </c>
      <c r="D11" s="24">
        <v>51</v>
      </c>
      <c r="E11" s="24">
        <v>10</v>
      </c>
      <c r="F11" s="24">
        <v>4</v>
      </c>
      <c r="G11" s="24">
        <v>0</v>
      </c>
      <c r="H11" s="24">
        <v>0</v>
      </c>
      <c r="I11" s="24">
        <v>1</v>
      </c>
      <c r="J11" s="24">
        <v>0</v>
      </c>
      <c r="K11" s="24">
        <v>0</v>
      </c>
      <c r="L11" s="25">
        <v>73</v>
      </c>
    </row>
    <row r="12" spans="1:24" ht="13.5" customHeight="1" x14ac:dyDescent="0.2">
      <c r="B12" s="26" t="s">
        <v>813</v>
      </c>
      <c r="C12" s="24">
        <v>6</v>
      </c>
      <c r="D12" s="24">
        <v>64</v>
      </c>
      <c r="E12" s="24">
        <v>2</v>
      </c>
      <c r="F12" s="24">
        <v>0</v>
      </c>
      <c r="G12" s="24">
        <v>0</v>
      </c>
      <c r="H12" s="24">
        <v>4</v>
      </c>
      <c r="I12" s="24">
        <v>4</v>
      </c>
      <c r="J12" s="24">
        <v>11</v>
      </c>
      <c r="K12" s="24">
        <v>7</v>
      </c>
      <c r="L12" s="25">
        <v>98</v>
      </c>
    </row>
    <row r="13" spans="1:24" ht="13.5" customHeight="1" x14ac:dyDescent="0.2">
      <c r="B13" s="27" t="s">
        <v>814</v>
      </c>
      <c r="C13" s="24">
        <v>6</v>
      </c>
      <c r="D13" s="24">
        <v>64</v>
      </c>
      <c r="E13" s="24">
        <v>2</v>
      </c>
      <c r="F13" s="24">
        <v>0</v>
      </c>
      <c r="G13" s="24">
        <v>0</v>
      </c>
      <c r="H13" s="24">
        <v>4</v>
      </c>
      <c r="I13" s="24">
        <v>4</v>
      </c>
      <c r="J13" s="24">
        <v>11</v>
      </c>
      <c r="K13" s="24">
        <v>7</v>
      </c>
      <c r="L13" s="25">
        <v>98</v>
      </c>
    </row>
    <row r="14" spans="1:24" ht="13.5" customHeight="1" x14ac:dyDescent="0.2">
      <c r="B14" s="26" t="s">
        <v>815</v>
      </c>
      <c r="C14" s="24">
        <v>6</v>
      </c>
      <c r="D14" s="24">
        <v>64</v>
      </c>
      <c r="E14" s="24">
        <v>2</v>
      </c>
      <c r="F14" s="24">
        <v>0</v>
      </c>
      <c r="G14" s="24">
        <v>0</v>
      </c>
      <c r="H14" s="24">
        <v>4</v>
      </c>
      <c r="I14" s="24">
        <v>4</v>
      </c>
      <c r="J14" s="24">
        <v>11</v>
      </c>
      <c r="K14" s="24">
        <v>7</v>
      </c>
      <c r="L14" s="25">
        <v>98</v>
      </c>
      <c r="M14" s="12"/>
      <c r="N14" s="12"/>
    </row>
    <row r="15" spans="1:24" ht="13.5" customHeight="1" thickBot="1" x14ac:dyDescent="0.25">
      <c r="B15" s="28" t="s">
        <v>29</v>
      </c>
      <c r="C15" s="66">
        <v>39</v>
      </c>
      <c r="D15" s="66">
        <v>345</v>
      </c>
      <c r="E15" s="66">
        <v>36</v>
      </c>
      <c r="F15" s="66">
        <v>12</v>
      </c>
      <c r="G15" s="66">
        <v>0</v>
      </c>
      <c r="H15" s="66">
        <v>12</v>
      </c>
      <c r="I15" s="66">
        <v>15</v>
      </c>
      <c r="J15" s="66">
        <v>33</v>
      </c>
      <c r="K15" s="66">
        <v>21</v>
      </c>
      <c r="L15" s="29">
        <v>513</v>
      </c>
    </row>
    <row r="16" spans="1:24" ht="13.5" customHeight="1" thickTop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</sheetData>
  <mergeCells count="3">
    <mergeCell ref="P2:R2"/>
    <mergeCell ref="K3:R3"/>
    <mergeCell ref="L4:R4"/>
  </mergeCells>
  <conditionalFormatting sqref="C9:L11">
    <cfRule type="cellIs" dxfId="418" priority="146" operator="equal">
      <formula>0</formula>
    </cfRule>
  </conditionalFormatting>
  <conditionalFormatting sqref="C12:L12">
    <cfRule type="cellIs" dxfId="417" priority="142" operator="equal">
      <formula>0</formula>
    </cfRule>
  </conditionalFormatting>
  <conditionalFormatting sqref="C13:L13">
    <cfRule type="cellIs" dxfId="416" priority="138" operator="equal">
      <formula>0</formula>
    </cfRule>
  </conditionalFormatting>
  <conditionalFormatting sqref="C14:L14">
    <cfRule type="cellIs" dxfId="415" priority="118" operator="equal">
      <formula>0</formula>
    </cfRule>
  </conditionalFormatting>
  <conditionalFormatting sqref="C15:L15">
    <cfRule type="cellIs" dxfId="414" priority="4" operator="equal">
      <formula>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2" width="29.5703125" style="5" customWidth="1"/>
    <col min="3" max="10" width="6.85546875" style="5" customWidth="1"/>
    <col min="11" max="13" width="6.85546875" style="30" customWidth="1"/>
    <col min="14" max="28" width="6.85546875" style="5" customWidth="1"/>
    <col min="29" max="31" width="9.140625" style="5" customWidth="1"/>
    <col min="32" max="16384" width="9.140625" style="5"/>
  </cols>
  <sheetData>
    <row r="1" spans="1:31" x14ac:dyDescent="0.2">
      <c r="L1" s="5"/>
      <c r="M1" s="5"/>
      <c r="Q1" s="3"/>
    </row>
    <row r="2" spans="1:31" ht="12.75" customHeight="1" x14ac:dyDescent="0.2">
      <c r="E2" s="204"/>
      <c r="F2" s="204"/>
      <c r="G2" s="204"/>
      <c r="L2" s="31"/>
      <c r="M2" s="31"/>
      <c r="N2" s="186" t="str">
        <f>'Job Details'!C6</f>
        <v>AECOM</v>
      </c>
      <c r="O2" s="186"/>
      <c r="P2" s="31"/>
      <c r="Q2" s="31"/>
    </row>
    <row r="3" spans="1:31" ht="12.75" customHeight="1" x14ac:dyDescent="0.2">
      <c r="E3" s="204"/>
      <c r="F3" s="204"/>
      <c r="G3" s="204"/>
      <c r="H3" s="187" t="str">
        <f>'Job Details'!C7</f>
        <v>3225-IRE Castletownbere Parking Survey</v>
      </c>
      <c r="I3" s="187"/>
      <c r="J3" s="187"/>
      <c r="K3" s="187"/>
      <c r="L3" s="187"/>
      <c r="M3" s="187"/>
      <c r="N3" s="187"/>
      <c r="O3" s="187"/>
      <c r="P3" s="32"/>
      <c r="Q3" s="32"/>
    </row>
    <row r="4" spans="1:31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188" t="str">
        <f>'Job Details'!C9</f>
        <v>24/08/2017 - 26/08/2017</v>
      </c>
      <c r="L4" s="188"/>
      <c r="M4" s="188"/>
      <c r="N4" s="188"/>
      <c r="O4" s="188"/>
      <c r="P4" s="33"/>
      <c r="Q4" s="33"/>
    </row>
    <row r="5" spans="1:31" x14ac:dyDescent="0.2">
      <c r="AC5" s="34"/>
      <c r="AD5" s="34"/>
    </row>
    <row r="6" spans="1:31" s="3" customFormat="1" x14ac:dyDescent="0.2">
      <c r="B6" s="17" t="s">
        <v>31</v>
      </c>
      <c r="C6" s="18"/>
      <c r="D6" s="18"/>
      <c r="E6" s="18"/>
      <c r="F6" s="18"/>
      <c r="G6" s="18"/>
      <c r="H6" s="18"/>
      <c r="I6" s="18"/>
      <c r="J6" s="18"/>
      <c r="K6" s="35"/>
      <c r="L6" s="35"/>
      <c r="M6" s="35"/>
      <c r="N6" s="18"/>
      <c r="O6" s="18"/>
      <c r="P6" s="18"/>
      <c r="Q6" s="18"/>
      <c r="R6" s="18"/>
      <c r="S6" s="18"/>
      <c r="T6" s="18"/>
      <c r="U6" s="18"/>
      <c r="V6" s="18"/>
      <c r="W6" s="17"/>
      <c r="X6" s="18"/>
      <c r="Y6" s="18"/>
      <c r="Z6" s="18"/>
    </row>
    <row r="7" spans="1:31" ht="13.5" thickBot="1" x14ac:dyDescent="0.25">
      <c r="B7" s="19"/>
      <c r="C7" s="36"/>
      <c r="D7" s="36"/>
      <c r="E7" s="36"/>
      <c r="F7" s="36"/>
      <c r="G7" s="36"/>
      <c r="H7" s="36"/>
      <c r="I7" s="37"/>
      <c r="J7" s="38"/>
      <c r="K7" s="38"/>
      <c r="L7" s="38"/>
      <c r="M7" s="36"/>
      <c r="N7" s="36"/>
      <c r="O7" s="36"/>
      <c r="P7" s="36"/>
      <c r="Q7" s="36"/>
      <c r="R7" s="36"/>
      <c r="S7" s="36"/>
      <c r="T7" s="12"/>
      <c r="U7" s="12"/>
      <c r="V7" s="12"/>
      <c r="W7" s="12"/>
    </row>
    <row r="8" spans="1:31" ht="11.25" customHeight="1" thickTop="1" x14ac:dyDescent="0.2">
      <c r="B8" s="205" t="s">
        <v>18</v>
      </c>
      <c r="C8" s="95">
        <v>0</v>
      </c>
      <c r="D8" s="95">
        <v>2.0833333333333332E-2</v>
      </c>
      <c r="E8" s="95">
        <v>4.1666666666666664E-2</v>
      </c>
      <c r="F8" s="95">
        <v>6.25E-2</v>
      </c>
      <c r="G8" s="95">
        <v>8.3333333333333329E-2</v>
      </c>
      <c r="H8" s="95">
        <v>0.10416666666666667</v>
      </c>
      <c r="I8" s="95">
        <v>0.125</v>
      </c>
      <c r="J8" s="95">
        <v>0.14583333333333334</v>
      </c>
      <c r="K8" s="95">
        <v>0.16666666666666666</v>
      </c>
      <c r="L8" s="95">
        <v>0.1875</v>
      </c>
      <c r="M8" s="95">
        <v>0.20833333333333334</v>
      </c>
      <c r="N8" s="95">
        <v>0.22916666666666666</v>
      </c>
      <c r="O8" s="95">
        <v>0.25</v>
      </c>
      <c r="P8" s="95">
        <v>0.27083333333333331</v>
      </c>
      <c r="Q8" s="95">
        <v>0.29166666666666669</v>
      </c>
      <c r="R8" s="95">
        <v>0.3125</v>
      </c>
      <c r="S8" s="95">
        <v>0.33333333333333331</v>
      </c>
      <c r="T8" s="95">
        <v>0.35416666666666669</v>
      </c>
      <c r="U8" s="95">
        <v>0.375</v>
      </c>
      <c r="V8" s="95">
        <v>0.39583333333333331</v>
      </c>
      <c r="W8" s="95">
        <v>0.41666666666666669</v>
      </c>
      <c r="X8" s="95">
        <v>0.4375</v>
      </c>
      <c r="Y8" s="95">
        <v>0.45833333333333331</v>
      </c>
      <c r="Z8" s="95">
        <v>0.47916666666666669</v>
      </c>
      <c r="AA8" s="196" t="s">
        <v>17</v>
      </c>
      <c r="AC8" s="198" t="s">
        <v>19</v>
      </c>
      <c r="AD8" s="199"/>
      <c r="AE8" s="200"/>
    </row>
    <row r="9" spans="1:31" ht="11.25" customHeight="1" thickBot="1" x14ac:dyDescent="0.25">
      <c r="B9" s="206"/>
      <c r="C9" s="96">
        <v>2.0833333333333332E-2</v>
      </c>
      <c r="D9" s="67">
        <v>4.1666666666666664E-2</v>
      </c>
      <c r="E9" s="67">
        <v>6.25E-2</v>
      </c>
      <c r="F9" s="67">
        <v>8.3333333333333329E-2</v>
      </c>
      <c r="G9" s="67">
        <v>0.10416666666666667</v>
      </c>
      <c r="H9" s="67">
        <v>0.125</v>
      </c>
      <c r="I9" s="67">
        <v>0.14583333333333334</v>
      </c>
      <c r="J9" s="67">
        <v>0.16666666666666666</v>
      </c>
      <c r="K9" s="67">
        <v>0.1875</v>
      </c>
      <c r="L9" s="124">
        <v>0.20833333333333334</v>
      </c>
      <c r="M9" s="67">
        <v>0.22916666666666666</v>
      </c>
      <c r="N9" s="67">
        <v>0.25</v>
      </c>
      <c r="O9" s="67">
        <v>0.27083333333333331</v>
      </c>
      <c r="P9" s="67">
        <v>0.29166666666666669</v>
      </c>
      <c r="Q9" s="67">
        <v>0.3125</v>
      </c>
      <c r="R9" s="67">
        <v>0.33333333333333331</v>
      </c>
      <c r="S9" s="67">
        <v>0.35416666666666669</v>
      </c>
      <c r="T9" s="67">
        <v>0.375</v>
      </c>
      <c r="U9" s="67">
        <v>0.39583333333333331</v>
      </c>
      <c r="V9" s="67">
        <v>0.41666666666666669</v>
      </c>
      <c r="W9" s="67">
        <v>0.4375</v>
      </c>
      <c r="X9" s="67">
        <v>0.45833333333333331</v>
      </c>
      <c r="Y9" s="67">
        <v>0.47916666666666669</v>
      </c>
      <c r="Z9" s="67">
        <v>0.5</v>
      </c>
      <c r="AA9" s="197"/>
      <c r="AC9" s="201"/>
      <c r="AD9" s="202"/>
      <c r="AE9" s="203"/>
    </row>
    <row r="10" spans="1:31" ht="13.5" customHeight="1" thickTop="1" x14ac:dyDescent="0.2">
      <c r="B10" s="23" t="s">
        <v>810</v>
      </c>
      <c r="C10" s="24">
        <v>2</v>
      </c>
      <c r="D10" s="24">
        <v>17</v>
      </c>
      <c r="E10" s="24">
        <v>35</v>
      </c>
      <c r="F10" s="24">
        <v>41</v>
      </c>
      <c r="G10" s="24">
        <v>36</v>
      </c>
      <c r="H10" s="24">
        <v>29</v>
      </c>
      <c r="I10" s="24">
        <v>23</v>
      </c>
      <c r="J10" s="24">
        <v>7</v>
      </c>
      <c r="K10" s="24">
        <v>8</v>
      </c>
      <c r="L10" s="24">
        <v>5</v>
      </c>
      <c r="M10" s="24">
        <v>4</v>
      </c>
      <c r="N10" s="24">
        <v>0</v>
      </c>
      <c r="O10" s="24">
        <v>1</v>
      </c>
      <c r="P10" s="24">
        <v>3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39">
        <v>211</v>
      </c>
      <c r="AC10" s="128">
        <v>8.7480252764612909E-2</v>
      </c>
      <c r="AD10" s="40" t="s">
        <v>20</v>
      </c>
      <c r="AE10" s="41">
        <v>0.12914691943127957</v>
      </c>
    </row>
    <row r="11" spans="1:31" ht="13.5" customHeight="1" x14ac:dyDescent="0.2">
      <c r="B11" s="26" t="s">
        <v>811</v>
      </c>
      <c r="C11" s="24">
        <v>0</v>
      </c>
      <c r="D11" s="24">
        <v>12</v>
      </c>
      <c r="E11" s="24">
        <v>8</v>
      </c>
      <c r="F11" s="24">
        <v>25</v>
      </c>
      <c r="G11" s="24">
        <v>26</v>
      </c>
      <c r="H11" s="24">
        <v>6</v>
      </c>
      <c r="I11" s="24">
        <v>12</v>
      </c>
      <c r="J11" s="24">
        <v>14</v>
      </c>
      <c r="K11" s="24">
        <v>6</v>
      </c>
      <c r="L11" s="24">
        <v>3</v>
      </c>
      <c r="M11" s="24">
        <v>8</v>
      </c>
      <c r="N11" s="24">
        <v>4</v>
      </c>
      <c r="O11" s="24">
        <v>2</v>
      </c>
      <c r="P11" s="24">
        <v>0</v>
      </c>
      <c r="Q11" s="24">
        <v>1</v>
      </c>
      <c r="R11" s="24">
        <v>3</v>
      </c>
      <c r="S11" s="24">
        <v>4</v>
      </c>
      <c r="T11" s="24">
        <v>0</v>
      </c>
      <c r="U11" s="24">
        <v>0</v>
      </c>
      <c r="V11" s="24">
        <v>0</v>
      </c>
      <c r="W11" s="24">
        <v>0</v>
      </c>
      <c r="X11" s="24">
        <v>1</v>
      </c>
      <c r="Y11" s="24">
        <v>0</v>
      </c>
      <c r="Z11" s="24">
        <v>1</v>
      </c>
      <c r="AA11" s="25">
        <v>136</v>
      </c>
      <c r="AC11" s="129">
        <v>0.13288690476190476</v>
      </c>
      <c r="AD11" s="125" t="s">
        <v>20</v>
      </c>
      <c r="AE11" s="126">
        <v>0.17455357142857142</v>
      </c>
    </row>
    <row r="12" spans="1:31" ht="13.5" customHeight="1" x14ac:dyDescent="0.2">
      <c r="B12" s="26" t="s">
        <v>812</v>
      </c>
      <c r="C12" s="24">
        <v>0</v>
      </c>
      <c r="D12" s="24">
        <v>2</v>
      </c>
      <c r="E12" s="24">
        <v>5</v>
      </c>
      <c r="F12" s="24">
        <v>5</v>
      </c>
      <c r="G12" s="24">
        <v>8</v>
      </c>
      <c r="H12" s="24">
        <v>7</v>
      </c>
      <c r="I12" s="24">
        <v>7</v>
      </c>
      <c r="J12" s="24">
        <v>9</v>
      </c>
      <c r="K12" s="24">
        <v>3</v>
      </c>
      <c r="L12" s="24">
        <v>5</v>
      </c>
      <c r="M12" s="24">
        <v>6</v>
      </c>
      <c r="N12" s="24">
        <v>8</v>
      </c>
      <c r="O12" s="24">
        <v>5</v>
      </c>
      <c r="P12" s="24">
        <v>3</v>
      </c>
      <c r="Q12" s="24">
        <v>3</v>
      </c>
      <c r="R12" s="24">
        <v>2</v>
      </c>
      <c r="S12" s="24">
        <v>2</v>
      </c>
      <c r="T12" s="24">
        <v>0</v>
      </c>
      <c r="U12" s="24">
        <v>1</v>
      </c>
      <c r="V12" s="24">
        <v>0</v>
      </c>
      <c r="W12" s="24">
        <v>0</v>
      </c>
      <c r="X12" s="24">
        <v>1</v>
      </c>
      <c r="Y12" s="24">
        <v>0</v>
      </c>
      <c r="Z12" s="24">
        <v>0</v>
      </c>
      <c r="AA12" s="25">
        <v>82</v>
      </c>
      <c r="AC12" s="129">
        <v>0.21271929824561406</v>
      </c>
      <c r="AD12" s="125" t="s">
        <v>20</v>
      </c>
      <c r="AE12" s="126">
        <v>0.25438596491228072</v>
      </c>
    </row>
    <row r="13" spans="1:31" ht="13.5" customHeight="1" x14ac:dyDescent="0.2">
      <c r="B13" s="26" t="s">
        <v>813</v>
      </c>
      <c r="C13" s="24">
        <v>2</v>
      </c>
      <c r="D13" s="24">
        <v>6</v>
      </c>
      <c r="E13" s="24">
        <v>33</v>
      </c>
      <c r="F13" s="24">
        <v>50</v>
      </c>
      <c r="G13" s="24">
        <v>39</v>
      </c>
      <c r="H13" s="24">
        <v>25</v>
      </c>
      <c r="I13" s="24">
        <v>21</v>
      </c>
      <c r="J13" s="24">
        <v>14</v>
      </c>
      <c r="K13" s="24">
        <v>15</v>
      </c>
      <c r="L13" s="24">
        <v>7</v>
      </c>
      <c r="M13" s="24">
        <v>5</v>
      </c>
      <c r="N13" s="24">
        <v>5</v>
      </c>
      <c r="O13" s="24">
        <v>1</v>
      </c>
      <c r="P13" s="24">
        <v>6</v>
      </c>
      <c r="Q13" s="24">
        <v>1</v>
      </c>
      <c r="R13" s="24">
        <v>2</v>
      </c>
      <c r="S13" s="24">
        <v>2</v>
      </c>
      <c r="T13" s="24">
        <v>0</v>
      </c>
      <c r="U13" s="24">
        <v>0</v>
      </c>
      <c r="V13" s="24">
        <v>0</v>
      </c>
      <c r="W13" s="24">
        <v>0</v>
      </c>
      <c r="X13" s="24">
        <v>1</v>
      </c>
      <c r="Y13" s="24">
        <v>0</v>
      </c>
      <c r="Z13" s="24">
        <v>0</v>
      </c>
      <c r="AA13" s="25">
        <v>235</v>
      </c>
      <c r="AC13" s="130">
        <v>0.10656028368794328</v>
      </c>
      <c r="AD13" s="42" t="s">
        <v>20</v>
      </c>
      <c r="AE13" s="43">
        <v>0.14822695035460995</v>
      </c>
    </row>
    <row r="14" spans="1:31" ht="13.5" customHeight="1" x14ac:dyDescent="0.2">
      <c r="B14" s="27" t="s">
        <v>814</v>
      </c>
      <c r="C14" s="24">
        <v>4</v>
      </c>
      <c r="D14" s="24">
        <v>10</v>
      </c>
      <c r="E14" s="24">
        <v>13</v>
      </c>
      <c r="F14" s="24">
        <v>6</v>
      </c>
      <c r="G14" s="24">
        <v>17</v>
      </c>
      <c r="H14" s="24">
        <v>6</v>
      </c>
      <c r="I14" s="24">
        <v>5</v>
      </c>
      <c r="J14" s="24">
        <v>9</v>
      </c>
      <c r="K14" s="24">
        <v>5</v>
      </c>
      <c r="L14" s="24">
        <v>11</v>
      </c>
      <c r="M14" s="24">
        <v>4</v>
      </c>
      <c r="N14" s="24">
        <v>13</v>
      </c>
      <c r="O14" s="24">
        <v>3</v>
      </c>
      <c r="P14" s="24">
        <v>1</v>
      </c>
      <c r="Q14" s="24">
        <v>1</v>
      </c>
      <c r="R14" s="24">
        <v>0</v>
      </c>
      <c r="S14" s="24">
        <v>7</v>
      </c>
      <c r="T14" s="24">
        <v>0</v>
      </c>
      <c r="U14" s="24">
        <v>1</v>
      </c>
      <c r="V14" s="24">
        <v>1</v>
      </c>
      <c r="W14" s="24">
        <v>7</v>
      </c>
      <c r="X14" s="24">
        <v>1</v>
      </c>
      <c r="Y14" s="24">
        <v>0</v>
      </c>
      <c r="Z14" s="24">
        <v>0</v>
      </c>
      <c r="AA14" s="25">
        <v>125</v>
      </c>
      <c r="AC14" s="130">
        <v>0.16731266149870783</v>
      </c>
      <c r="AD14" s="42" t="s">
        <v>20</v>
      </c>
      <c r="AE14" s="43">
        <v>0.20897932816537448</v>
      </c>
    </row>
    <row r="15" spans="1:31" ht="13.5" customHeight="1" thickBot="1" x14ac:dyDescent="0.25">
      <c r="B15" s="26" t="s">
        <v>815</v>
      </c>
      <c r="C15" s="24">
        <v>1</v>
      </c>
      <c r="D15" s="24">
        <v>0</v>
      </c>
      <c r="E15" s="24">
        <v>5</v>
      </c>
      <c r="F15" s="24">
        <v>3</v>
      </c>
      <c r="G15" s="24">
        <v>3</v>
      </c>
      <c r="H15" s="24">
        <v>4</v>
      </c>
      <c r="I15" s="24">
        <v>3</v>
      </c>
      <c r="J15" s="24">
        <v>9</v>
      </c>
      <c r="K15" s="24">
        <v>5</v>
      </c>
      <c r="L15" s="24">
        <v>4</v>
      </c>
      <c r="M15" s="24">
        <v>1</v>
      </c>
      <c r="N15" s="24">
        <v>1</v>
      </c>
      <c r="O15" s="24">
        <v>4</v>
      </c>
      <c r="P15" s="24">
        <v>2</v>
      </c>
      <c r="Q15" s="24">
        <v>0</v>
      </c>
      <c r="R15" s="24">
        <v>1</v>
      </c>
      <c r="S15" s="24">
        <v>3</v>
      </c>
      <c r="T15" s="24">
        <v>0</v>
      </c>
      <c r="U15" s="24">
        <v>0</v>
      </c>
      <c r="V15" s="24">
        <v>4</v>
      </c>
      <c r="W15" s="24">
        <v>0</v>
      </c>
      <c r="X15" s="24">
        <v>2</v>
      </c>
      <c r="Y15" s="24">
        <v>0</v>
      </c>
      <c r="Z15" s="24">
        <v>1</v>
      </c>
      <c r="AA15" s="25">
        <v>56</v>
      </c>
      <c r="AC15" s="131">
        <v>0.26113013698630144</v>
      </c>
      <c r="AD15" s="132" t="s">
        <v>20</v>
      </c>
      <c r="AE15" s="133">
        <v>0.30279680365296813</v>
      </c>
    </row>
    <row r="16" spans="1:31" ht="13.5" customHeight="1" thickTop="1" thickBot="1" x14ac:dyDescent="0.25">
      <c r="B16" s="44" t="s">
        <v>17</v>
      </c>
      <c r="C16" s="45">
        <v>7</v>
      </c>
      <c r="D16" s="45">
        <v>30</v>
      </c>
      <c r="E16" s="45">
        <v>64</v>
      </c>
      <c r="F16" s="45">
        <v>89</v>
      </c>
      <c r="G16" s="45">
        <v>93</v>
      </c>
      <c r="H16" s="45">
        <v>48</v>
      </c>
      <c r="I16" s="45">
        <v>48</v>
      </c>
      <c r="J16" s="45">
        <v>55</v>
      </c>
      <c r="K16" s="45">
        <v>34</v>
      </c>
      <c r="L16" s="45">
        <v>30</v>
      </c>
      <c r="M16" s="45">
        <v>24</v>
      </c>
      <c r="N16" s="45">
        <v>31</v>
      </c>
      <c r="O16" s="45">
        <v>15</v>
      </c>
      <c r="P16" s="45">
        <v>12</v>
      </c>
      <c r="Q16" s="45">
        <v>6</v>
      </c>
      <c r="R16" s="45">
        <v>8</v>
      </c>
      <c r="S16" s="45">
        <v>18</v>
      </c>
      <c r="T16" s="45">
        <v>0</v>
      </c>
      <c r="U16" s="45">
        <v>2</v>
      </c>
      <c r="V16" s="45">
        <v>5</v>
      </c>
      <c r="W16" s="45">
        <v>7</v>
      </c>
      <c r="X16" s="127">
        <v>6</v>
      </c>
      <c r="Y16" s="45">
        <v>0</v>
      </c>
      <c r="Z16" s="127">
        <v>2</v>
      </c>
      <c r="AA16" s="46">
        <v>634</v>
      </c>
      <c r="AC16" s="47">
        <v>0.17612185703609429</v>
      </c>
      <c r="AD16" s="48" t="s">
        <v>20</v>
      </c>
      <c r="AE16" s="49">
        <v>0.21778852370276094</v>
      </c>
    </row>
    <row r="17" spans="10:13" ht="13.5" customHeight="1" thickTop="1" x14ac:dyDescent="0.2">
      <c r="J17" s="30"/>
      <c r="M17" s="5"/>
    </row>
    <row r="18" spans="10:13" ht="13.5" customHeight="1" x14ac:dyDescent="0.2"/>
    <row r="19" spans="10:13" ht="13.5" customHeight="1" x14ac:dyDescent="0.2"/>
    <row r="20" spans="10:13" ht="13.5" customHeight="1" x14ac:dyDescent="0.2"/>
    <row r="21" spans="10:13" ht="13.5" customHeight="1" x14ac:dyDescent="0.2"/>
    <row r="22" spans="10:13" ht="13.5" customHeight="1" x14ac:dyDescent="0.2"/>
    <row r="23" spans="10:13" ht="13.5" customHeight="1" x14ac:dyDescent="0.2"/>
  </sheetData>
  <mergeCells count="7">
    <mergeCell ref="B8:B9"/>
    <mergeCell ref="AA8:AA9"/>
    <mergeCell ref="AC8:AE9"/>
    <mergeCell ref="H3:O3"/>
    <mergeCell ref="K4:O4"/>
    <mergeCell ref="E2:G3"/>
    <mergeCell ref="N2:O2"/>
  </mergeCells>
  <conditionalFormatting sqref="C16:J16">
    <cfRule type="cellIs" dxfId="413" priority="64" operator="equal">
      <formula>0</formula>
    </cfRule>
  </conditionalFormatting>
  <conditionalFormatting sqref="L16:N16">
    <cfRule type="cellIs" dxfId="412" priority="50" operator="equal">
      <formula>0</formula>
    </cfRule>
  </conditionalFormatting>
  <conditionalFormatting sqref="C16:J16">
    <cfRule type="cellIs" dxfId="411" priority="10" operator="equal">
      <formula>"0"</formula>
    </cfRule>
    <cfRule type="cellIs" dxfId="410" priority="28" operator="equal">
      <formula>0</formula>
    </cfRule>
  </conditionalFormatting>
  <conditionalFormatting sqref="C16:U16 C10:AA15 W16:AA16 AC10:AE15">
    <cfRule type="cellIs" dxfId="409" priority="9" operator="equal">
      <formula>0</formula>
    </cfRule>
  </conditionalFormatting>
  <conditionalFormatting sqref="AC13:AE15">
    <cfRule type="cellIs" dxfId="408" priority="8" operator="equal">
      <formula>0</formula>
    </cfRule>
  </conditionalFormatting>
  <conditionalFormatting sqref="AC15:AE15">
    <cfRule type="cellIs" dxfId="407" priority="7" operator="equal">
      <formula>0</formula>
    </cfRule>
  </conditionalFormatting>
  <conditionalFormatting sqref="C16:U16 C10:AA15 W16:AA16">
    <cfRule type="cellIs" dxfId="406" priority="5" operator="equal">
      <formula>"0"</formula>
    </cfRule>
    <cfRule type="cellIs" dxfId="405" priority="6" operator="equal">
      <formula>0</formula>
    </cfRule>
  </conditionalFormatting>
  <conditionalFormatting sqref="AC16:AE16">
    <cfRule type="cellIs" dxfId="404" priority="4" operator="equal">
      <formula>0</formula>
    </cfRule>
  </conditionalFormatting>
  <conditionalFormatting sqref="V16">
    <cfRule type="cellIs" dxfId="403" priority="3" operator="equal">
      <formula>0</formula>
    </cfRule>
  </conditionalFormatting>
  <conditionalFormatting sqref="V16">
    <cfRule type="cellIs" dxfId="402" priority="1" operator="equal">
      <formula>"0"</formula>
    </cfRule>
    <cfRule type="cellIs" dxfId="401" priority="2" operator="equal">
      <formula>0</formula>
    </cfRule>
  </conditionalFormatting>
  <pageMargins left="0.7" right="0.7" top="0.75" bottom="0.75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36"/>
  <sheetViews>
    <sheetView showGridLines="0" zoomScaleNormal="100" zoomScaleSheetLayoutView="85" workbookViewId="0"/>
  </sheetViews>
  <sheetFormatPr defaultRowHeight="12.75" x14ac:dyDescent="0.2"/>
  <cols>
    <col min="1" max="1" width="6.85546875" style="50" customWidth="1"/>
    <col min="2" max="2" width="11.7109375" style="5" customWidth="1"/>
    <col min="3" max="3" width="7.5703125" style="5" customWidth="1"/>
    <col min="4" max="28" width="6.85546875" style="5" customWidth="1"/>
    <col min="29" max="31" width="6.7109375" style="5" customWidth="1"/>
    <col min="32" max="56" width="6.85546875" style="5" customWidth="1"/>
    <col min="57" max="16384" width="9.140625" style="5"/>
  </cols>
  <sheetData>
    <row r="1" spans="1:56" x14ac:dyDescent="0.2">
      <c r="AA1" s="3"/>
    </row>
    <row r="2" spans="1:56" ht="12.75" customHeight="1" x14ac:dyDescent="0.2">
      <c r="I2" s="204"/>
      <c r="J2" s="204"/>
      <c r="T2" s="186" t="str">
        <f>'Job Details'!C6</f>
        <v>AECOM</v>
      </c>
      <c r="U2" s="186"/>
      <c r="V2" s="186"/>
      <c r="AA2" s="3"/>
    </row>
    <row r="3" spans="1:56" ht="12.75" customHeight="1" x14ac:dyDescent="0.2">
      <c r="I3" s="204"/>
      <c r="J3" s="204"/>
      <c r="K3" s="187" t="str">
        <f>'Job Details'!C7</f>
        <v>3225-IRE Castletownbere Parking Survey</v>
      </c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AA3" s="3"/>
    </row>
    <row r="4" spans="1:56" ht="12.75" customHeight="1" x14ac:dyDescent="0.2">
      <c r="A4" s="5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88" t="str">
        <f>'Job Details'!C9</f>
        <v>24/08/2017 - 26/08/2017</v>
      </c>
      <c r="R4" s="188"/>
      <c r="S4" s="188"/>
      <c r="T4" s="188"/>
      <c r="U4" s="188"/>
      <c r="V4" s="188"/>
      <c r="AA4" s="52"/>
    </row>
    <row r="6" spans="1:56" x14ac:dyDescent="0.2">
      <c r="B6" s="53" t="s">
        <v>21</v>
      </c>
      <c r="C6" s="53"/>
      <c r="E6" s="54" t="s">
        <v>22</v>
      </c>
      <c r="H6" s="55"/>
      <c r="J6" s="56"/>
      <c r="K6" s="56"/>
      <c r="Q6" s="57"/>
      <c r="T6" s="3"/>
      <c r="W6" s="34"/>
      <c r="X6" s="68"/>
      <c r="Y6" s="68"/>
      <c r="Z6" s="68"/>
      <c r="AA6" s="68"/>
    </row>
    <row r="7" spans="1:56" x14ac:dyDescent="0.2">
      <c r="B7" s="58" t="s">
        <v>810</v>
      </c>
      <c r="C7" s="58"/>
      <c r="E7" s="59">
        <v>73</v>
      </c>
      <c r="J7" s="56"/>
      <c r="K7" s="56"/>
      <c r="Q7" s="60"/>
      <c r="R7" s="60"/>
      <c r="W7" s="69"/>
      <c r="X7" s="70"/>
      <c r="Y7" s="70"/>
      <c r="Z7" s="70"/>
      <c r="AA7" s="71"/>
    </row>
    <row r="8" spans="1:56" x14ac:dyDescent="0.2">
      <c r="B8" s="58"/>
      <c r="C8" s="58"/>
      <c r="E8" s="59"/>
      <c r="J8" s="56"/>
      <c r="K8" s="56"/>
      <c r="Q8" s="60"/>
      <c r="R8" s="60"/>
      <c r="W8" s="69"/>
      <c r="X8" s="70"/>
      <c r="Y8" s="70"/>
      <c r="Z8" s="70"/>
      <c r="AA8" s="71"/>
    </row>
    <row r="9" spans="1:56" x14ac:dyDescent="0.2">
      <c r="J9" s="56"/>
      <c r="K9" s="56"/>
      <c r="W9" s="69"/>
      <c r="X9" s="70"/>
      <c r="Y9" s="70"/>
      <c r="Z9" s="70"/>
      <c r="AA9" s="71"/>
    </row>
    <row r="10" spans="1:56" ht="13.5" thickBot="1" x14ac:dyDescent="0.25">
      <c r="B10" s="17" t="s">
        <v>23</v>
      </c>
      <c r="C10" s="17"/>
      <c r="D10" s="134"/>
      <c r="E10" s="134"/>
      <c r="F10" s="134"/>
      <c r="G10" s="134"/>
      <c r="H10" s="134"/>
      <c r="I10" s="134"/>
      <c r="J10" s="134"/>
      <c r="K10" s="134"/>
      <c r="L10" s="135"/>
      <c r="M10" s="135"/>
      <c r="N10" s="134"/>
      <c r="O10" s="134"/>
      <c r="P10" s="134"/>
      <c r="Q10" s="134"/>
      <c r="R10" s="134"/>
      <c r="S10" s="134"/>
      <c r="T10" s="134"/>
      <c r="U10" s="136"/>
      <c r="V10" s="136"/>
      <c r="W10" s="136"/>
      <c r="X10" s="136"/>
      <c r="Y10" s="136"/>
      <c r="Z10" s="136"/>
      <c r="AA10" s="136"/>
      <c r="AB10" s="137"/>
      <c r="AC10" s="34"/>
      <c r="AD10" s="207" t="s">
        <v>26</v>
      </c>
      <c r="AE10" s="207"/>
      <c r="AF10" s="207"/>
      <c r="AG10" s="207"/>
      <c r="AH10" s="207"/>
      <c r="AI10" s="207"/>
      <c r="AJ10" s="137"/>
      <c r="AK10" s="137"/>
      <c r="AL10" s="137"/>
    </row>
    <row r="11" spans="1:56" ht="46.5" thickTop="1" thickBot="1" x14ac:dyDescent="0.25">
      <c r="B11" s="61" t="s">
        <v>24</v>
      </c>
      <c r="C11" s="62" t="s">
        <v>25</v>
      </c>
      <c r="D11" s="138">
        <v>0.29166666666666669</v>
      </c>
      <c r="E11" s="138">
        <v>0.3125</v>
      </c>
      <c r="F11" s="139">
        <v>0.33333333333333331</v>
      </c>
      <c r="G11" s="138">
        <v>0.35416666666666663</v>
      </c>
      <c r="H11" s="138">
        <v>0.37499999999999994</v>
      </c>
      <c r="I11" s="138">
        <v>0.39583333333333326</v>
      </c>
      <c r="J11" s="138">
        <v>0.41666666666666657</v>
      </c>
      <c r="K11" s="138">
        <v>0.43749999999999989</v>
      </c>
      <c r="L11" s="140">
        <v>0.4583333333333332</v>
      </c>
      <c r="M11" s="140">
        <v>0.47916666666666652</v>
      </c>
      <c r="N11" s="139">
        <v>0.49999999999999983</v>
      </c>
      <c r="O11" s="138">
        <v>0.52083333333333315</v>
      </c>
      <c r="P11" s="138">
        <v>0.54166666666666652</v>
      </c>
      <c r="Q11" s="138">
        <v>0.56249999999999989</v>
      </c>
      <c r="R11" s="139">
        <v>0.58333333333333326</v>
      </c>
      <c r="S11" s="138">
        <v>0.60416666666666663</v>
      </c>
      <c r="T11" s="140">
        <v>0.625</v>
      </c>
      <c r="U11" s="140">
        <v>0.64583333333333337</v>
      </c>
      <c r="V11" s="139">
        <v>0.66666666666666674</v>
      </c>
      <c r="W11" s="138">
        <v>0.68750000000000011</v>
      </c>
      <c r="X11" s="138">
        <v>0.70833333333333348</v>
      </c>
      <c r="Y11" s="138">
        <v>0.72916666666666685</v>
      </c>
      <c r="Z11" s="138">
        <v>0.75000000000000022</v>
      </c>
      <c r="AA11" s="138">
        <v>0.77083333333333359</v>
      </c>
      <c r="AB11" s="140">
        <v>0.79166666666666696</v>
      </c>
      <c r="AD11" s="94" t="s">
        <v>24</v>
      </c>
      <c r="AE11" s="141" t="s">
        <v>25</v>
      </c>
      <c r="AF11" s="138">
        <v>0.29166666666666669</v>
      </c>
      <c r="AG11" s="138">
        <v>0.3125</v>
      </c>
      <c r="AH11" s="139">
        <v>0.33333333333333331</v>
      </c>
      <c r="AI11" s="138">
        <v>0.35416666666666663</v>
      </c>
      <c r="AJ11" s="138">
        <v>0.37499999999999994</v>
      </c>
      <c r="AK11" s="138">
        <v>0.39583333333333326</v>
      </c>
      <c r="AL11" s="138">
        <v>0.41666666666666657</v>
      </c>
      <c r="AM11" s="138">
        <v>0.43749999999999989</v>
      </c>
      <c r="AN11" s="140">
        <v>0.4583333333333332</v>
      </c>
      <c r="AO11" s="140">
        <v>0.47916666666666652</v>
      </c>
      <c r="AP11" s="139">
        <v>0.49999999999999983</v>
      </c>
      <c r="AQ11" s="138">
        <v>0.52083333333333315</v>
      </c>
      <c r="AR11" s="138">
        <v>0.54166666666666652</v>
      </c>
      <c r="AS11" s="138">
        <v>0.56249999999999989</v>
      </c>
      <c r="AT11" s="139">
        <v>0.58333333333333326</v>
      </c>
      <c r="AU11" s="138">
        <v>0.60416666666666663</v>
      </c>
      <c r="AV11" s="140">
        <v>0.625</v>
      </c>
      <c r="AW11" s="140">
        <v>0.64583333333333337</v>
      </c>
      <c r="AX11" s="139">
        <v>0.66666666666666674</v>
      </c>
      <c r="AY11" s="138">
        <v>0.68750000000000011</v>
      </c>
      <c r="AZ11" s="138">
        <v>0.70833333333333348</v>
      </c>
      <c r="BA11" s="138">
        <v>0.72916666666666685</v>
      </c>
      <c r="BB11" s="138">
        <v>0.75000000000000022</v>
      </c>
      <c r="BC11" s="138">
        <v>0.77083333333333359</v>
      </c>
      <c r="BD11" s="138">
        <v>0.79166666666666696</v>
      </c>
    </row>
    <row r="12" spans="1:56" ht="14.25" thickTop="1" thickBot="1" x14ac:dyDescent="0.25">
      <c r="B12" s="81" t="s">
        <v>45</v>
      </c>
      <c r="C12" s="142">
        <v>7</v>
      </c>
      <c r="D12" s="168">
        <v>0</v>
      </c>
      <c r="E12" s="64">
        <v>0</v>
      </c>
      <c r="F12" s="64">
        <v>0</v>
      </c>
      <c r="G12" s="64">
        <v>1</v>
      </c>
      <c r="H12" s="64">
        <v>1</v>
      </c>
      <c r="I12" s="64">
        <v>1</v>
      </c>
      <c r="J12" s="64">
        <v>2</v>
      </c>
      <c r="K12" s="64">
        <v>2</v>
      </c>
      <c r="L12" s="64">
        <v>3</v>
      </c>
      <c r="M12" s="64">
        <v>3</v>
      </c>
      <c r="N12" s="64">
        <v>3</v>
      </c>
      <c r="O12" s="64">
        <v>1</v>
      </c>
      <c r="P12" s="64">
        <v>1</v>
      </c>
      <c r="Q12" s="64">
        <v>2</v>
      </c>
      <c r="R12" s="64">
        <v>2</v>
      </c>
      <c r="S12" s="64">
        <v>1</v>
      </c>
      <c r="T12" s="64">
        <v>1</v>
      </c>
      <c r="U12" s="64">
        <v>1</v>
      </c>
      <c r="V12" s="64">
        <v>1</v>
      </c>
      <c r="W12" s="64">
        <v>2</v>
      </c>
      <c r="X12" s="64">
        <v>3</v>
      </c>
      <c r="Y12" s="64">
        <v>3</v>
      </c>
      <c r="Z12" s="64">
        <v>2</v>
      </c>
      <c r="AA12" s="64">
        <v>1</v>
      </c>
      <c r="AB12" s="65">
        <v>1</v>
      </c>
      <c r="AD12" s="63" t="s">
        <v>45</v>
      </c>
      <c r="AE12" s="72">
        <v>7</v>
      </c>
      <c r="AF12" s="143">
        <v>0</v>
      </c>
      <c r="AG12" s="144">
        <v>0</v>
      </c>
      <c r="AH12" s="144">
        <v>0</v>
      </c>
      <c r="AI12" s="145">
        <v>0.14285714285714285</v>
      </c>
      <c r="AJ12" s="144">
        <v>0.14285714285714285</v>
      </c>
      <c r="AK12" s="144">
        <v>0.14285714285714285</v>
      </c>
      <c r="AL12" s="144">
        <v>0.2857142857142857</v>
      </c>
      <c r="AM12" s="144">
        <v>0.2857142857142857</v>
      </c>
      <c r="AN12" s="144">
        <v>0.42857142857142855</v>
      </c>
      <c r="AO12" s="144">
        <v>0.42857142857142855</v>
      </c>
      <c r="AP12" s="144">
        <v>0.42857142857142855</v>
      </c>
      <c r="AQ12" s="144">
        <v>0.14285714285714285</v>
      </c>
      <c r="AR12" s="145">
        <v>0.14285714285714285</v>
      </c>
      <c r="AS12" s="144">
        <v>0.2857142857142857</v>
      </c>
      <c r="AT12" s="144">
        <v>0.2857142857142857</v>
      </c>
      <c r="AU12" s="144">
        <v>0.14285714285714285</v>
      </c>
      <c r="AV12" s="144">
        <v>0.14285714285714285</v>
      </c>
      <c r="AW12" s="144">
        <v>0.14285714285714285</v>
      </c>
      <c r="AX12" s="144">
        <v>0.14285714285714285</v>
      </c>
      <c r="AY12" s="144">
        <v>0.2857142857142857</v>
      </c>
      <c r="AZ12" s="144">
        <v>0.42857142857142855</v>
      </c>
      <c r="BA12" s="144">
        <v>0.42857142857142855</v>
      </c>
      <c r="BB12" s="144">
        <v>0.2857142857142857</v>
      </c>
      <c r="BC12" s="144">
        <v>0.14285714285714285</v>
      </c>
      <c r="BD12" s="146">
        <v>0.14285714285714285</v>
      </c>
    </row>
    <row r="13" spans="1:56" ht="14.25" thickTop="1" thickBot="1" x14ac:dyDescent="0.25">
      <c r="B13" s="81" t="s">
        <v>33</v>
      </c>
      <c r="C13" s="142">
        <v>51</v>
      </c>
      <c r="D13" s="169">
        <v>19</v>
      </c>
      <c r="E13" s="170">
        <v>23</v>
      </c>
      <c r="F13" s="170">
        <v>29</v>
      </c>
      <c r="G13" s="170">
        <v>35</v>
      </c>
      <c r="H13" s="170">
        <v>39</v>
      </c>
      <c r="I13" s="170">
        <v>44</v>
      </c>
      <c r="J13" s="170">
        <v>48</v>
      </c>
      <c r="K13" s="170">
        <v>49</v>
      </c>
      <c r="L13" s="170">
        <v>50</v>
      </c>
      <c r="M13" s="170">
        <v>51</v>
      </c>
      <c r="N13" s="170">
        <v>47</v>
      </c>
      <c r="O13" s="170">
        <v>41</v>
      </c>
      <c r="P13" s="170">
        <v>41</v>
      </c>
      <c r="Q13" s="170">
        <v>45</v>
      </c>
      <c r="R13" s="170">
        <v>45</v>
      </c>
      <c r="S13" s="170">
        <v>48</v>
      </c>
      <c r="T13" s="170">
        <v>34</v>
      </c>
      <c r="U13" s="170">
        <v>42</v>
      </c>
      <c r="V13" s="170">
        <v>45</v>
      </c>
      <c r="W13" s="170">
        <v>41</v>
      </c>
      <c r="X13" s="170">
        <v>44</v>
      </c>
      <c r="Y13" s="170">
        <v>43</v>
      </c>
      <c r="Z13" s="170">
        <v>30</v>
      </c>
      <c r="AA13" s="170">
        <v>23</v>
      </c>
      <c r="AB13" s="148">
        <v>23</v>
      </c>
      <c r="AD13" s="63" t="s">
        <v>33</v>
      </c>
      <c r="AE13" s="72">
        <v>51</v>
      </c>
      <c r="AF13" s="74">
        <v>0.37254901960784315</v>
      </c>
      <c r="AG13" s="75">
        <v>0.45098039215686275</v>
      </c>
      <c r="AH13" s="75">
        <v>0.56862745098039214</v>
      </c>
      <c r="AI13" s="147">
        <v>0.68627450980392157</v>
      </c>
      <c r="AJ13" s="75">
        <v>0.76470588235294112</v>
      </c>
      <c r="AK13" s="75">
        <v>0.86274509803921573</v>
      </c>
      <c r="AL13" s="75">
        <v>0.94117647058823528</v>
      </c>
      <c r="AM13" s="147">
        <v>0.96078431372549022</v>
      </c>
      <c r="AN13" s="75">
        <v>0.98039215686274506</v>
      </c>
      <c r="AO13" s="75">
        <v>1</v>
      </c>
      <c r="AP13" s="75">
        <v>0.92156862745098034</v>
      </c>
      <c r="AQ13" s="75">
        <v>0.80392156862745101</v>
      </c>
      <c r="AR13" s="147">
        <v>0.80392156862745101</v>
      </c>
      <c r="AS13" s="75">
        <v>0.88235294117647056</v>
      </c>
      <c r="AT13" s="75">
        <v>0.88235294117647056</v>
      </c>
      <c r="AU13" s="75">
        <v>0.94117647058823528</v>
      </c>
      <c r="AV13" s="75">
        <v>0.66666666666666663</v>
      </c>
      <c r="AW13" s="75">
        <v>0.82352941176470584</v>
      </c>
      <c r="AX13" s="75">
        <v>0.88235294117647056</v>
      </c>
      <c r="AY13" s="75">
        <v>0.80392156862745101</v>
      </c>
      <c r="AZ13" s="75">
        <v>0.86274509803921573</v>
      </c>
      <c r="BA13" s="75">
        <v>0.84313725490196079</v>
      </c>
      <c r="BB13" s="75">
        <v>0.58823529411764708</v>
      </c>
      <c r="BC13" s="75">
        <v>0.45098039215686275</v>
      </c>
      <c r="BD13" s="146">
        <v>0.45098039215686275</v>
      </c>
    </row>
    <row r="14" spans="1:56" ht="14.25" thickTop="1" thickBot="1" x14ac:dyDescent="0.25">
      <c r="B14" s="81" t="s">
        <v>42</v>
      </c>
      <c r="C14" s="142">
        <v>10</v>
      </c>
      <c r="D14" s="169">
        <v>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1</v>
      </c>
      <c r="K14" s="170">
        <v>3</v>
      </c>
      <c r="L14" s="170">
        <v>3</v>
      </c>
      <c r="M14" s="170">
        <v>3</v>
      </c>
      <c r="N14" s="170">
        <v>3</v>
      </c>
      <c r="O14" s="170">
        <v>1</v>
      </c>
      <c r="P14" s="170">
        <v>1</v>
      </c>
      <c r="Q14" s="170">
        <v>3</v>
      </c>
      <c r="R14" s="170">
        <v>2</v>
      </c>
      <c r="S14" s="170">
        <v>2</v>
      </c>
      <c r="T14" s="170">
        <v>3</v>
      </c>
      <c r="U14" s="170">
        <v>3</v>
      </c>
      <c r="V14" s="170">
        <v>2</v>
      </c>
      <c r="W14" s="170">
        <v>2</v>
      </c>
      <c r="X14" s="170">
        <v>2</v>
      </c>
      <c r="Y14" s="170">
        <v>2</v>
      </c>
      <c r="Z14" s="170">
        <v>0</v>
      </c>
      <c r="AA14" s="170">
        <v>0</v>
      </c>
      <c r="AB14" s="148">
        <v>0</v>
      </c>
      <c r="AD14" s="63" t="s">
        <v>42</v>
      </c>
      <c r="AE14" s="72">
        <v>10</v>
      </c>
      <c r="AF14" s="74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0.1</v>
      </c>
      <c r="AM14" s="75">
        <v>0.3</v>
      </c>
      <c r="AN14" s="75">
        <v>0.3</v>
      </c>
      <c r="AO14" s="75">
        <v>0.3</v>
      </c>
      <c r="AP14" s="75">
        <v>0.3</v>
      </c>
      <c r="AQ14" s="75">
        <v>0.1</v>
      </c>
      <c r="AR14" s="75">
        <v>0.1</v>
      </c>
      <c r="AS14" s="75">
        <v>0.3</v>
      </c>
      <c r="AT14" s="75">
        <v>0.2</v>
      </c>
      <c r="AU14" s="75">
        <v>0.2</v>
      </c>
      <c r="AV14" s="75">
        <v>0.3</v>
      </c>
      <c r="AW14" s="75">
        <v>0.3</v>
      </c>
      <c r="AX14" s="75">
        <v>0.2</v>
      </c>
      <c r="AY14" s="75">
        <v>0.2</v>
      </c>
      <c r="AZ14" s="75">
        <v>0.2</v>
      </c>
      <c r="BA14" s="75">
        <v>0.2</v>
      </c>
      <c r="BB14" s="75">
        <v>0</v>
      </c>
      <c r="BC14" s="75">
        <v>0</v>
      </c>
      <c r="BD14" s="146">
        <v>0</v>
      </c>
    </row>
    <row r="15" spans="1:56" ht="14.25" thickTop="1" thickBot="1" x14ac:dyDescent="0.25">
      <c r="B15" s="81" t="s">
        <v>47</v>
      </c>
      <c r="C15" s="142">
        <v>4</v>
      </c>
      <c r="D15" s="169">
        <v>0</v>
      </c>
      <c r="E15" s="170">
        <v>0</v>
      </c>
      <c r="F15" s="170">
        <v>1</v>
      </c>
      <c r="G15" s="170">
        <v>1</v>
      </c>
      <c r="H15" s="170">
        <v>1</v>
      </c>
      <c r="I15" s="170">
        <v>1</v>
      </c>
      <c r="J15" s="170">
        <v>1</v>
      </c>
      <c r="K15" s="170">
        <v>1</v>
      </c>
      <c r="L15" s="170">
        <v>2</v>
      </c>
      <c r="M15" s="170">
        <v>2</v>
      </c>
      <c r="N15" s="170">
        <v>2</v>
      </c>
      <c r="O15" s="170">
        <v>2</v>
      </c>
      <c r="P15" s="170">
        <v>2</v>
      </c>
      <c r="Q15" s="170">
        <v>3</v>
      </c>
      <c r="R15" s="170">
        <v>3</v>
      </c>
      <c r="S15" s="170">
        <v>2</v>
      </c>
      <c r="T15" s="170">
        <v>2</v>
      </c>
      <c r="U15" s="170">
        <v>2</v>
      </c>
      <c r="V15" s="170">
        <v>3</v>
      </c>
      <c r="W15" s="170">
        <v>3</v>
      </c>
      <c r="X15" s="170">
        <v>2</v>
      </c>
      <c r="Y15" s="170">
        <v>2</v>
      </c>
      <c r="Z15" s="170">
        <v>2</v>
      </c>
      <c r="AA15" s="170">
        <v>2</v>
      </c>
      <c r="AB15" s="148">
        <v>2</v>
      </c>
      <c r="AD15" s="63" t="s">
        <v>47</v>
      </c>
      <c r="AE15" s="72">
        <v>4</v>
      </c>
      <c r="AF15" s="74">
        <v>0</v>
      </c>
      <c r="AG15" s="75">
        <v>0</v>
      </c>
      <c r="AH15" s="75">
        <v>0.25</v>
      </c>
      <c r="AI15" s="75">
        <v>0.25</v>
      </c>
      <c r="AJ15" s="75">
        <v>0.25</v>
      </c>
      <c r="AK15" s="75">
        <v>0.25</v>
      </c>
      <c r="AL15" s="75">
        <v>0.25</v>
      </c>
      <c r="AM15" s="75">
        <v>0.25</v>
      </c>
      <c r="AN15" s="75">
        <v>0.5</v>
      </c>
      <c r="AO15" s="75">
        <v>0.5</v>
      </c>
      <c r="AP15" s="75">
        <v>0.5</v>
      </c>
      <c r="AQ15" s="75">
        <v>0.5</v>
      </c>
      <c r="AR15" s="75">
        <v>0.5</v>
      </c>
      <c r="AS15" s="75">
        <v>0.75</v>
      </c>
      <c r="AT15" s="75">
        <v>0.75</v>
      </c>
      <c r="AU15" s="75">
        <v>0.5</v>
      </c>
      <c r="AV15" s="75">
        <v>0.5</v>
      </c>
      <c r="AW15" s="75">
        <v>0.5</v>
      </c>
      <c r="AX15" s="75">
        <v>0.75</v>
      </c>
      <c r="AY15" s="75">
        <v>0.75</v>
      </c>
      <c r="AZ15" s="75">
        <v>0.5</v>
      </c>
      <c r="BA15" s="75">
        <v>0.5</v>
      </c>
      <c r="BB15" s="75">
        <v>0.5</v>
      </c>
      <c r="BC15" s="75">
        <v>0.5</v>
      </c>
      <c r="BD15" s="146">
        <v>0.5</v>
      </c>
    </row>
    <row r="16" spans="1:56" ht="14.25" thickTop="1" thickBot="1" x14ac:dyDescent="0.25">
      <c r="B16" s="81" t="s">
        <v>798</v>
      </c>
      <c r="C16" s="142">
        <v>0</v>
      </c>
      <c r="D16" s="169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48">
        <v>0</v>
      </c>
      <c r="AD16" s="63" t="s">
        <v>798</v>
      </c>
      <c r="AE16" s="72">
        <v>0</v>
      </c>
      <c r="AF16" s="74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146">
        <v>0</v>
      </c>
    </row>
    <row r="17" spans="2:56" ht="14.25" thickTop="1" thickBot="1" x14ac:dyDescent="0.25">
      <c r="B17" s="81" t="s">
        <v>800</v>
      </c>
      <c r="C17" s="142">
        <v>0</v>
      </c>
      <c r="D17" s="169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48">
        <v>0</v>
      </c>
      <c r="AD17" s="63" t="s">
        <v>800</v>
      </c>
      <c r="AE17" s="72">
        <v>0</v>
      </c>
      <c r="AF17" s="74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75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146">
        <v>0</v>
      </c>
    </row>
    <row r="18" spans="2:56" ht="14.25" thickTop="1" thickBot="1" x14ac:dyDescent="0.25">
      <c r="B18" s="81" t="s">
        <v>48</v>
      </c>
      <c r="C18" s="142">
        <v>1</v>
      </c>
      <c r="D18" s="169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48">
        <v>0</v>
      </c>
      <c r="AD18" s="63" t="s">
        <v>48</v>
      </c>
      <c r="AE18" s="72">
        <v>1</v>
      </c>
      <c r="AF18" s="74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146">
        <v>0</v>
      </c>
    </row>
    <row r="19" spans="2:56" ht="14.25" thickTop="1" thickBot="1" x14ac:dyDescent="0.25">
      <c r="B19" s="81" t="s">
        <v>49</v>
      </c>
      <c r="C19" s="142">
        <v>0</v>
      </c>
      <c r="D19" s="169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48">
        <v>0</v>
      </c>
      <c r="AD19" s="63" t="s">
        <v>49</v>
      </c>
      <c r="AE19" s="72">
        <v>0</v>
      </c>
      <c r="AF19" s="74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75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75">
        <v>0</v>
      </c>
      <c r="AX19" s="75">
        <v>0</v>
      </c>
      <c r="AY19" s="75">
        <v>0</v>
      </c>
      <c r="AZ19" s="75">
        <v>0</v>
      </c>
      <c r="BA19" s="75">
        <v>0</v>
      </c>
      <c r="BB19" s="75">
        <v>0</v>
      </c>
      <c r="BC19" s="75">
        <v>0</v>
      </c>
      <c r="BD19" s="146">
        <v>0</v>
      </c>
    </row>
    <row r="20" spans="2:56" ht="14.25" thickTop="1" thickBot="1" x14ac:dyDescent="0.25">
      <c r="B20" s="81" t="s">
        <v>51</v>
      </c>
      <c r="C20" s="142">
        <v>0</v>
      </c>
      <c r="D20" s="15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49">
        <v>0</v>
      </c>
      <c r="AD20" s="63" t="s">
        <v>51</v>
      </c>
      <c r="AE20" s="150">
        <v>0</v>
      </c>
      <c r="AF20" s="151">
        <v>0</v>
      </c>
      <c r="AG20" s="152">
        <v>0</v>
      </c>
      <c r="AH20" s="152">
        <v>0</v>
      </c>
      <c r="AI20" s="152">
        <v>0</v>
      </c>
      <c r="AJ20" s="152">
        <v>0</v>
      </c>
      <c r="AK20" s="152">
        <v>0</v>
      </c>
      <c r="AL20" s="152">
        <v>0</v>
      </c>
      <c r="AM20" s="152">
        <v>0</v>
      </c>
      <c r="AN20" s="152">
        <v>0</v>
      </c>
      <c r="AO20" s="152">
        <v>0</v>
      </c>
      <c r="AP20" s="152">
        <v>0</v>
      </c>
      <c r="AQ20" s="152">
        <v>0</v>
      </c>
      <c r="AR20" s="152">
        <v>0</v>
      </c>
      <c r="AS20" s="152">
        <v>0</v>
      </c>
      <c r="AT20" s="152">
        <v>0</v>
      </c>
      <c r="AU20" s="152">
        <v>0</v>
      </c>
      <c r="AV20" s="152">
        <v>0</v>
      </c>
      <c r="AW20" s="152">
        <v>0</v>
      </c>
      <c r="AX20" s="152">
        <v>0</v>
      </c>
      <c r="AY20" s="152">
        <v>0</v>
      </c>
      <c r="AZ20" s="152">
        <v>0</v>
      </c>
      <c r="BA20" s="152">
        <v>0</v>
      </c>
      <c r="BB20" s="152">
        <v>0</v>
      </c>
      <c r="BC20" s="152">
        <v>0</v>
      </c>
      <c r="BD20" s="153">
        <v>0</v>
      </c>
    </row>
    <row r="21" spans="2:56" ht="14.25" thickTop="1" thickBot="1" x14ac:dyDescent="0.25">
      <c r="B21" s="81" t="s">
        <v>29</v>
      </c>
      <c r="C21" s="46">
        <v>73</v>
      </c>
      <c r="D21" s="154">
        <v>19</v>
      </c>
      <c r="E21" s="154">
        <v>23</v>
      </c>
      <c r="F21" s="154">
        <v>30</v>
      </c>
      <c r="G21" s="154">
        <v>37</v>
      </c>
      <c r="H21" s="154">
        <v>41</v>
      </c>
      <c r="I21" s="154">
        <v>46</v>
      </c>
      <c r="J21" s="154">
        <v>52</v>
      </c>
      <c r="K21" s="154">
        <v>55</v>
      </c>
      <c r="L21" s="154">
        <v>58</v>
      </c>
      <c r="M21" s="154">
        <v>59</v>
      </c>
      <c r="N21" s="154">
        <v>55</v>
      </c>
      <c r="O21" s="154">
        <v>45</v>
      </c>
      <c r="P21" s="154">
        <v>45</v>
      </c>
      <c r="Q21" s="154">
        <v>53</v>
      </c>
      <c r="R21" s="154">
        <v>52</v>
      </c>
      <c r="S21" s="154">
        <v>53</v>
      </c>
      <c r="T21" s="154">
        <v>40</v>
      </c>
      <c r="U21" s="154">
        <v>48</v>
      </c>
      <c r="V21" s="154">
        <v>51</v>
      </c>
      <c r="W21" s="154">
        <v>48</v>
      </c>
      <c r="X21" s="154">
        <v>51</v>
      </c>
      <c r="Y21" s="154">
        <v>50</v>
      </c>
      <c r="Z21" s="154">
        <v>34</v>
      </c>
      <c r="AA21" s="154">
        <v>26</v>
      </c>
      <c r="AB21" s="46">
        <v>26</v>
      </c>
      <c r="AD21" s="98" t="s">
        <v>29</v>
      </c>
      <c r="AE21" s="73">
        <v>73</v>
      </c>
      <c r="AF21" s="76">
        <v>0.26027397260273971</v>
      </c>
      <c r="AG21" s="76">
        <v>0.31506849315068491</v>
      </c>
      <c r="AH21" s="76">
        <v>0.41095890410958902</v>
      </c>
      <c r="AI21" s="76">
        <v>0.50684931506849318</v>
      </c>
      <c r="AJ21" s="76">
        <v>0.56164383561643838</v>
      </c>
      <c r="AK21" s="76">
        <v>0.63013698630136983</v>
      </c>
      <c r="AL21" s="76">
        <v>0.71232876712328763</v>
      </c>
      <c r="AM21" s="76">
        <v>0.75342465753424659</v>
      </c>
      <c r="AN21" s="76">
        <v>0.79452054794520544</v>
      </c>
      <c r="AO21" s="76">
        <v>0.80821917808219179</v>
      </c>
      <c r="AP21" s="76">
        <v>0.75342465753424659</v>
      </c>
      <c r="AQ21" s="76">
        <v>0.61643835616438358</v>
      </c>
      <c r="AR21" s="76">
        <v>0.61643835616438358</v>
      </c>
      <c r="AS21" s="76">
        <v>0.72602739726027399</v>
      </c>
      <c r="AT21" s="76">
        <v>0.71232876712328763</v>
      </c>
      <c r="AU21" s="76">
        <v>0.72602739726027399</v>
      </c>
      <c r="AV21" s="76">
        <v>0.54794520547945202</v>
      </c>
      <c r="AW21" s="76">
        <v>0.65753424657534243</v>
      </c>
      <c r="AX21" s="76">
        <v>0.69863013698630139</v>
      </c>
      <c r="AY21" s="76">
        <v>0.65753424657534243</v>
      </c>
      <c r="AZ21" s="76">
        <v>0.69863013698630139</v>
      </c>
      <c r="BA21" s="76">
        <v>0.68493150684931503</v>
      </c>
      <c r="BB21" s="76">
        <v>0.46575342465753422</v>
      </c>
      <c r="BC21" s="76">
        <v>0.35616438356164382</v>
      </c>
      <c r="BD21" s="155">
        <v>0.35616438356164382</v>
      </c>
    </row>
    <row r="22" spans="2:56" ht="13.5" thickTop="1" x14ac:dyDescent="0.2"/>
    <row r="23" spans="2:56" ht="13.5" thickBot="1" x14ac:dyDescent="0.25">
      <c r="B23" s="17" t="s">
        <v>27</v>
      </c>
      <c r="C23" s="17"/>
      <c r="D23" s="18"/>
      <c r="E23" s="18"/>
      <c r="F23" s="18"/>
      <c r="G23" s="18"/>
      <c r="H23" s="18"/>
      <c r="I23" s="18"/>
    </row>
    <row r="24" spans="2:56" ht="13.5" thickTop="1" x14ac:dyDescent="0.2">
      <c r="B24" s="196" t="s">
        <v>28</v>
      </c>
      <c r="C24" s="95">
        <v>0</v>
      </c>
      <c r="D24" s="95">
        <v>2.0833333333333332E-2</v>
      </c>
      <c r="E24" s="95">
        <v>4.1666666666666664E-2</v>
      </c>
      <c r="F24" s="95">
        <v>6.25E-2</v>
      </c>
      <c r="G24" s="95">
        <v>8.3333333333333329E-2</v>
      </c>
      <c r="H24" s="95">
        <v>0.10416666666666667</v>
      </c>
      <c r="I24" s="95">
        <v>0.125</v>
      </c>
      <c r="J24" s="95">
        <v>0.14583333333333334</v>
      </c>
      <c r="K24" s="95">
        <v>0.16666666666666666</v>
      </c>
      <c r="L24" s="95">
        <v>0.1875</v>
      </c>
      <c r="M24" s="95">
        <v>0.20833333333333334</v>
      </c>
      <c r="N24" s="95">
        <v>0.22916666666666666</v>
      </c>
      <c r="O24" s="95">
        <v>0.25</v>
      </c>
      <c r="P24" s="95">
        <v>0.27083333333333331</v>
      </c>
      <c r="Q24" s="95">
        <v>0.29166666666666669</v>
      </c>
      <c r="R24" s="95">
        <v>0.3125</v>
      </c>
      <c r="S24" s="95">
        <v>0.33333333333333331</v>
      </c>
      <c r="T24" s="95">
        <v>0.35416666666666669</v>
      </c>
      <c r="U24" s="95">
        <v>0.375</v>
      </c>
      <c r="V24" s="95">
        <v>0.39583333333333331</v>
      </c>
      <c r="W24" s="95">
        <v>0.41666666666666669</v>
      </c>
      <c r="X24" s="95">
        <v>0.4375</v>
      </c>
      <c r="Y24" s="95">
        <v>0.45833333333333331</v>
      </c>
      <c r="Z24" s="95">
        <v>0.47916666666666669</v>
      </c>
      <c r="AA24" s="97" t="s">
        <v>29</v>
      </c>
    </row>
    <row r="25" spans="2:56" ht="13.5" thickBot="1" x14ac:dyDescent="0.25">
      <c r="B25" s="197"/>
      <c r="C25" s="96">
        <v>2.0833333333333332E-2</v>
      </c>
      <c r="D25" s="67">
        <v>4.1666666666666664E-2</v>
      </c>
      <c r="E25" s="67">
        <v>6.25E-2</v>
      </c>
      <c r="F25" s="67">
        <v>8.3333333333333329E-2</v>
      </c>
      <c r="G25" s="67">
        <v>0.10416666666666667</v>
      </c>
      <c r="H25" s="67">
        <v>0.125</v>
      </c>
      <c r="I25" s="67">
        <v>0.14583333333333334</v>
      </c>
      <c r="J25" s="67">
        <v>0.16666666666666666</v>
      </c>
      <c r="K25" s="67">
        <v>0.1875</v>
      </c>
      <c r="L25" s="124">
        <v>0.20833333333333334</v>
      </c>
      <c r="M25" s="67">
        <v>0.22916666666666666</v>
      </c>
      <c r="N25" s="67">
        <v>0.25</v>
      </c>
      <c r="O25" s="67">
        <v>0.27083333333333331</v>
      </c>
      <c r="P25" s="67">
        <v>0.29166666666666669</v>
      </c>
      <c r="Q25" s="67">
        <v>0.3125</v>
      </c>
      <c r="R25" s="67">
        <v>0.33333333333333331</v>
      </c>
      <c r="S25" s="67">
        <v>0.35416666666666669</v>
      </c>
      <c r="T25" s="67">
        <v>0.375</v>
      </c>
      <c r="U25" s="67">
        <v>0.39583333333333331</v>
      </c>
      <c r="V25" s="67">
        <v>0.41666666666666669</v>
      </c>
      <c r="W25" s="67">
        <v>0.4375</v>
      </c>
      <c r="X25" s="67">
        <v>0.45833333333333331</v>
      </c>
      <c r="Y25" s="67">
        <v>0.47916666666666669</v>
      </c>
      <c r="Z25" s="67">
        <v>0.5</v>
      </c>
      <c r="AA25" s="167"/>
    </row>
    <row r="26" spans="2:56" ht="14.25" thickTop="1" thickBot="1" x14ac:dyDescent="0.25">
      <c r="B26" s="63" t="s">
        <v>45</v>
      </c>
      <c r="C26" s="156">
        <v>0</v>
      </c>
      <c r="D26" s="157">
        <v>0</v>
      </c>
      <c r="E26" s="157">
        <v>5</v>
      </c>
      <c r="F26" s="157">
        <v>0</v>
      </c>
      <c r="G26" s="157">
        <v>1</v>
      </c>
      <c r="H26" s="157">
        <v>3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71">
        <v>0</v>
      </c>
      <c r="AA26" s="158">
        <f>SUM(C26:Z26)</f>
        <v>9</v>
      </c>
    </row>
    <row r="27" spans="2:56" ht="14.25" thickTop="1" thickBot="1" x14ac:dyDescent="0.25">
      <c r="B27" s="159" t="s">
        <v>33</v>
      </c>
      <c r="C27" s="160">
        <v>2</v>
      </c>
      <c r="D27" s="161">
        <v>13</v>
      </c>
      <c r="E27" s="161">
        <v>29</v>
      </c>
      <c r="F27" s="161">
        <v>35</v>
      </c>
      <c r="G27" s="161">
        <v>33</v>
      </c>
      <c r="H27" s="161">
        <v>24</v>
      </c>
      <c r="I27" s="161">
        <v>21</v>
      </c>
      <c r="J27" s="161">
        <v>7</v>
      </c>
      <c r="K27" s="161">
        <v>7</v>
      </c>
      <c r="L27" s="161">
        <v>5</v>
      </c>
      <c r="M27" s="161">
        <v>4</v>
      </c>
      <c r="N27" s="161">
        <v>0</v>
      </c>
      <c r="O27" s="161">
        <v>1</v>
      </c>
      <c r="P27" s="161">
        <v>3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72">
        <v>0</v>
      </c>
      <c r="AA27" s="162">
        <f>SUM(C27:Z27)</f>
        <v>184</v>
      </c>
    </row>
    <row r="28" spans="2:56" ht="14.25" thickTop="1" thickBot="1" x14ac:dyDescent="0.25">
      <c r="B28" s="63" t="s">
        <v>42</v>
      </c>
      <c r="C28" s="160">
        <v>0</v>
      </c>
      <c r="D28" s="161">
        <v>2</v>
      </c>
      <c r="E28" s="161">
        <v>1</v>
      </c>
      <c r="F28" s="161">
        <v>3</v>
      </c>
      <c r="G28" s="161">
        <v>1</v>
      </c>
      <c r="H28" s="161">
        <v>2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72">
        <v>0</v>
      </c>
      <c r="AA28" s="162">
        <f t="shared" ref="AA28:AA33" si="0">SUM(C28:Z28)</f>
        <v>9</v>
      </c>
    </row>
    <row r="29" spans="2:56" ht="13.5" customHeight="1" thickTop="1" thickBot="1" x14ac:dyDescent="0.25">
      <c r="B29" s="63" t="s">
        <v>47</v>
      </c>
      <c r="C29" s="160">
        <v>0</v>
      </c>
      <c r="D29" s="161">
        <v>2</v>
      </c>
      <c r="E29" s="161">
        <v>0</v>
      </c>
      <c r="F29" s="161">
        <v>3</v>
      </c>
      <c r="G29" s="161">
        <v>1</v>
      </c>
      <c r="H29" s="161">
        <v>0</v>
      </c>
      <c r="I29" s="161">
        <v>2</v>
      </c>
      <c r="J29" s="161">
        <v>0</v>
      </c>
      <c r="K29" s="161">
        <v>1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72">
        <v>0</v>
      </c>
      <c r="AA29" s="162">
        <f t="shared" si="0"/>
        <v>9</v>
      </c>
    </row>
    <row r="30" spans="2:56" ht="14.25" thickTop="1" thickBot="1" x14ac:dyDescent="0.25">
      <c r="B30" s="63" t="s">
        <v>798</v>
      </c>
      <c r="C30" s="160">
        <v>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72">
        <v>0</v>
      </c>
      <c r="AA30" s="162">
        <f t="shared" si="0"/>
        <v>0</v>
      </c>
    </row>
    <row r="31" spans="2:56" ht="14.25" thickTop="1" thickBot="1" x14ac:dyDescent="0.25">
      <c r="B31" s="63" t="s">
        <v>800</v>
      </c>
      <c r="C31" s="160">
        <v>0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72">
        <v>0</v>
      </c>
      <c r="AA31" s="162">
        <f t="shared" si="0"/>
        <v>0</v>
      </c>
    </row>
    <row r="32" spans="2:56" ht="14.25" thickTop="1" thickBot="1" x14ac:dyDescent="0.25">
      <c r="B32" s="63" t="s">
        <v>48</v>
      </c>
      <c r="C32" s="160">
        <v>0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72">
        <v>0</v>
      </c>
      <c r="AA32" s="162">
        <f t="shared" si="0"/>
        <v>0</v>
      </c>
    </row>
    <row r="33" spans="2:27" ht="14.25" thickTop="1" thickBot="1" x14ac:dyDescent="0.25">
      <c r="B33" s="63" t="s">
        <v>49</v>
      </c>
      <c r="C33" s="160">
        <v>0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72">
        <v>0</v>
      </c>
      <c r="AA33" s="162">
        <f t="shared" si="0"/>
        <v>0</v>
      </c>
    </row>
    <row r="34" spans="2:27" ht="14.25" thickTop="1" thickBot="1" x14ac:dyDescent="0.25">
      <c r="B34" s="63" t="s">
        <v>51</v>
      </c>
      <c r="C34" s="173">
        <v>0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74">
        <v>0</v>
      </c>
      <c r="AA34" s="165">
        <f>SUM(C34:Z34)</f>
        <v>0</v>
      </c>
    </row>
    <row r="35" spans="2:27" ht="14.25" thickTop="1" thickBot="1" x14ac:dyDescent="0.25">
      <c r="B35" s="98" t="s">
        <v>29</v>
      </c>
      <c r="C35" s="163">
        <v>2</v>
      </c>
      <c r="D35" s="163">
        <v>17</v>
      </c>
      <c r="E35" s="163">
        <v>35</v>
      </c>
      <c r="F35" s="163">
        <v>41</v>
      </c>
      <c r="G35" s="163">
        <v>36</v>
      </c>
      <c r="H35" s="163">
        <v>29</v>
      </c>
      <c r="I35" s="163">
        <v>23</v>
      </c>
      <c r="J35" s="163">
        <v>7</v>
      </c>
      <c r="K35" s="163">
        <v>8</v>
      </c>
      <c r="L35" s="163">
        <v>5</v>
      </c>
      <c r="M35" s="163">
        <v>4</v>
      </c>
      <c r="N35" s="163">
        <v>0</v>
      </c>
      <c r="O35" s="163">
        <v>1</v>
      </c>
      <c r="P35" s="163">
        <v>3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98">
        <v>0</v>
      </c>
      <c r="Y35" s="98">
        <v>0</v>
      </c>
      <c r="Z35" s="98">
        <v>0</v>
      </c>
      <c r="AA35" s="166">
        <f>SUM(AA26:AA34)</f>
        <v>211</v>
      </c>
    </row>
    <row r="36" spans="2:27" ht="13.5" thickTop="1" x14ac:dyDescent="0.2"/>
  </sheetData>
  <mergeCells count="6">
    <mergeCell ref="AD10:AI10"/>
    <mergeCell ref="B24:B25"/>
    <mergeCell ref="Q4:V4"/>
    <mergeCell ref="K3:V3"/>
    <mergeCell ref="I2:J3"/>
    <mergeCell ref="T2:V2"/>
  </mergeCells>
  <conditionalFormatting sqref="S35:Z35 S26:AA34">
    <cfRule type="cellIs" dxfId="400" priority="56" operator="lessThan">
      <formula>1</formula>
    </cfRule>
  </conditionalFormatting>
  <conditionalFormatting sqref="AX21:BD21 AF14:AW21 AE12:BD20 C12:C20 S26:S34 D12:AB21">
    <cfRule type="containsText" dxfId="399" priority="55" operator="containsText" text="&quot;0&quot;">
      <formula>NOT(ISERROR(SEARCH("""0""",C12)))</formula>
    </cfRule>
  </conditionalFormatting>
  <conditionalFormatting sqref="AX21:BD21 AF14:AW21 AE12:BD20 C12:C20 S35:Z35 D12:AB21 S26:AA34">
    <cfRule type="cellIs" dxfId="398" priority="54" operator="equal">
      <formula>"0"</formula>
    </cfRule>
  </conditionalFormatting>
  <conditionalFormatting sqref="AX21:BD21 AF14:AW21 AE12:BD20 C12:C20 D12:AB21">
    <cfRule type="cellIs" dxfId="397" priority="53" operator="equal">
      <formula>0</formula>
    </cfRule>
  </conditionalFormatting>
  <conditionalFormatting sqref="J21:AB21">
    <cfRule type="containsText" dxfId="396" priority="52" operator="containsText" text="&quot;0&quot;">
      <formula>NOT(ISERROR(SEARCH("""0""",J21)))</formula>
    </cfRule>
  </conditionalFormatting>
  <conditionalFormatting sqref="J21:AB21">
    <cfRule type="cellIs" dxfId="395" priority="51" operator="equal">
      <formula>"0"</formula>
    </cfRule>
  </conditionalFormatting>
  <conditionalFormatting sqref="J21:AB21">
    <cfRule type="cellIs" dxfId="394" priority="50" operator="equal">
      <formula>0</formula>
    </cfRule>
  </conditionalFormatting>
  <conditionalFormatting sqref="C21">
    <cfRule type="containsText" dxfId="393" priority="49" operator="containsText" text="&quot;0&quot;">
      <formula>NOT(ISERROR(SEARCH("""0""",C21)))</formula>
    </cfRule>
  </conditionalFormatting>
  <conditionalFormatting sqref="C21">
    <cfRule type="cellIs" dxfId="392" priority="48" operator="equal">
      <formula>"0"</formula>
    </cfRule>
  </conditionalFormatting>
  <conditionalFormatting sqref="C21">
    <cfRule type="cellIs" dxfId="391" priority="47" operator="equal">
      <formula>0</formula>
    </cfRule>
  </conditionalFormatting>
  <conditionalFormatting sqref="B12:AB21">
    <cfRule type="expression" dxfId="390" priority="46">
      <formula>$C12=0</formula>
    </cfRule>
  </conditionalFormatting>
  <conditionalFormatting sqref="AF21:BD21">
    <cfRule type="containsText" dxfId="389" priority="39" operator="containsText" text="&quot;0&quot;">
      <formula>NOT(ISERROR(SEARCH("""0""",AF21)))</formula>
    </cfRule>
  </conditionalFormatting>
  <conditionalFormatting sqref="AF21:BD21">
    <cfRule type="cellIs" dxfId="388" priority="38" operator="equal">
      <formula>"0"</formula>
    </cfRule>
  </conditionalFormatting>
  <conditionalFormatting sqref="AF21:BD21">
    <cfRule type="cellIs" dxfId="387" priority="37" operator="equal">
      <formula>0</formula>
    </cfRule>
  </conditionalFormatting>
  <conditionalFormatting sqref="AE21">
    <cfRule type="containsText" dxfId="386" priority="36" operator="containsText" text="&quot;0&quot;">
      <formula>NOT(ISERROR(SEARCH("""0""",AE21)))</formula>
    </cfRule>
  </conditionalFormatting>
  <conditionalFormatting sqref="AE21">
    <cfRule type="cellIs" dxfId="385" priority="35" operator="equal">
      <formula>"0"</formula>
    </cfRule>
  </conditionalFormatting>
  <conditionalFormatting sqref="AE21">
    <cfRule type="cellIs" dxfId="384" priority="34" operator="equal">
      <formula>0</formula>
    </cfRule>
  </conditionalFormatting>
  <conditionalFormatting sqref="AF12:BD21">
    <cfRule type="cellIs" dxfId="383" priority="33" operator="greaterThan">
      <formula>1</formula>
    </cfRule>
  </conditionalFormatting>
  <conditionalFormatting sqref="Y35">
    <cfRule type="cellIs" dxfId="382" priority="30" operator="lessThan">
      <formula>1</formula>
    </cfRule>
  </conditionalFormatting>
  <conditionalFormatting sqref="Y35">
    <cfRule type="cellIs" dxfId="381" priority="29" operator="equal">
      <formula>"0"</formula>
    </cfRule>
  </conditionalFormatting>
  <conditionalFormatting sqref="B35:AA35 B28:B34 AA28:AA34">
    <cfRule type="expression" dxfId="380" priority="28">
      <formula>$C14=0</formula>
    </cfRule>
  </conditionalFormatting>
  <conditionalFormatting sqref="AD12:BD21">
    <cfRule type="expression" dxfId="379" priority="57">
      <formula>$AE12=0</formula>
    </cfRule>
  </conditionalFormatting>
  <conditionalFormatting sqref="B26:I26 B27 C27:I34 S27:Z34 S26:AA26 AA27:AA33">
    <cfRule type="expression" dxfId="378" priority="199">
      <formula>$C12=0</formula>
    </cfRule>
  </conditionalFormatting>
  <conditionalFormatting sqref="Z35">
    <cfRule type="cellIs" dxfId="377" priority="24" operator="lessThan">
      <formula>1</formula>
    </cfRule>
  </conditionalFormatting>
  <conditionalFormatting sqref="Z35">
    <cfRule type="cellIs" dxfId="376" priority="23" operator="equal">
      <formula>"0"</formula>
    </cfRule>
  </conditionalFormatting>
  <conditionalFormatting sqref="Z35">
    <cfRule type="cellIs" dxfId="375" priority="22" operator="lessThan">
      <formula>1</formula>
    </cfRule>
  </conditionalFormatting>
  <conditionalFormatting sqref="Z35">
    <cfRule type="cellIs" dxfId="374" priority="21" operator="equal">
      <formula>"0"</formula>
    </cfRule>
  </conditionalFormatting>
  <conditionalFormatting sqref="AA35">
    <cfRule type="cellIs" dxfId="373" priority="20" operator="lessThan">
      <formula>1</formula>
    </cfRule>
  </conditionalFormatting>
  <conditionalFormatting sqref="AA35">
    <cfRule type="cellIs" dxfId="372" priority="19" operator="equal">
      <formula>"0"</formula>
    </cfRule>
  </conditionalFormatting>
  <conditionalFormatting sqref="C30:C31">
    <cfRule type="cellIs" dxfId="371" priority="10" operator="lessThan">
      <formula>1</formula>
    </cfRule>
  </conditionalFormatting>
  <conditionalFormatting sqref="D30:I31">
    <cfRule type="cellIs" dxfId="370" priority="13" operator="lessThan">
      <formula>1</formula>
    </cfRule>
  </conditionalFormatting>
  <conditionalFormatting sqref="D30:D31">
    <cfRule type="containsText" dxfId="369" priority="12" operator="containsText" text="&quot;0&quot;">
      <formula>NOT(ISERROR(SEARCH("""0""",D30)))</formula>
    </cfRule>
  </conditionalFormatting>
  <conditionalFormatting sqref="D30:I31">
    <cfRule type="cellIs" dxfId="368" priority="11" operator="equal">
      <formula>"0"</formula>
    </cfRule>
  </conditionalFormatting>
  <conditionalFormatting sqref="C30:C31">
    <cfRule type="cellIs" dxfId="367" priority="9" operator="equal">
      <formula>"0"</formula>
    </cfRule>
  </conditionalFormatting>
  <conditionalFormatting sqref="C26:Q34">
    <cfRule type="cellIs" dxfId="366" priority="7" operator="lessThan">
      <formula>1</formula>
    </cfRule>
  </conditionalFormatting>
  <conditionalFormatting sqref="J26:J34">
    <cfRule type="containsText" dxfId="365" priority="6" operator="containsText" text="&quot;0&quot;">
      <formula>NOT(ISERROR(SEARCH("""0""",J26)))</formula>
    </cfRule>
  </conditionalFormatting>
  <conditionalFormatting sqref="C26:Q34">
    <cfRule type="cellIs" dxfId="364" priority="5" operator="equal">
      <formula>"0"</formula>
    </cfRule>
  </conditionalFormatting>
  <conditionalFormatting sqref="C26:Q34">
    <cfRule type="expression" dxfId="363" priority="8">
      <formula>$C12=0</formula>
    </cfRule>
  </conditionalFormatting>
  <conditionalFormatting sqref="R26:R34">
    <cfRule type="cellIs" dxfId="362" priority="3" operator="lessThan">
      <formula>1</formula>
    </cfRule>
  </conditionalFormatting>
  <conditionalFormatting sqref="R26:R34">
    <cfRule type="cellIs" dxfId="361" priority="2" operator="equal">
      <formula>"0"</formula>
    </cfRule>
  </conditionalFormatting>
  <conditionalFormatting sqref="R26:R34">
    <cfRule type="expression" dxfId="360" priority="4">
      <formula>$C12=0</formula>
    </cfRule>
  </conditionalFormatting>
  <conditionalFormatting sqref="C26:C34">
    <cfRule type="containsText" dxfId="359" priority="1" operator="containsText" text="&quot;0&quot;">
      <formula>NOT(ISERROR(SEARCH("""0""",C26)))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36"/>
  <sheetViews>
    <sheetView showGridLines="0" zoomScaleNormal="100" zoomScaleSheetLayoutView="85" workbookViewId="0"/>
  </sheetViews>
  <sheetFormatPr defaultRowHeight="12.75" x14ac:dyDescent="0.2"/>
  <cols>
    <col min="1" max="1" width="6.85546875" style="50" customWidth="1"/>
    <col min="2" max="2" width="11.7109375" style="5" customWidth="1"/>
    <col min="3" max="3" width="7.5703125" style="5" customWidth="1"/>
    <col min="4" max="28" width="6.85546875" style="5" customWidth="1"/>
    <col min="29" max="31" width="6.7109375" style="5" customWidth="1"/>
    <col min="32" max="56" width="6.85546875" style="5" customWidth="1"/>
    <col min="57" max="16384" width="9.140625" style="5"/>
  </cols>
  <sheetData>
    <row r="1" spans="1:56" x14ac:dyDescent="0.2">
      <c r="AA1" s="3"/>
    </row>
    <row r="2" spans="1:56" ht="12.75" customHeight="1" x14ac:dyDescent="0.2">
      <c r="I2" s="204"/>
      <c r="J2" s="204"/>
      <c r="T2" s="186" t="str">
        <f>'Job Details'!C6</f>
        <v>AECOM</v>
      </c>
      <c r="U2" s="186"/>
      <c r="V2" s="186"/>
      <c r="AA2" s="3"/>
    </row>
    <row r="3" spans="1:56" ht="12.75" customHeight="1" x14ac:dyDescent="0.2">
      <c r="I3" s="204"/>
      <c r="J3" s="204"/>
      <c r="K3" s="187" t="str">
        <f>'Job Details'!C7</f>
        <v>3225-IRE Castletownbere Parking Survey</v>
      </c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AA3" s="3"/>
    </row>
    <row r="4" spans="1:56" ht="12.75" customHeight="1" x14ac:dyDescent="0.2">
      <c r="A4" s="5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88" t="str">
        <f>'Job Details'!C9</f>
        <v>24/08/2017 - 26/08/2017</v>
      </c>
      <c r="R4" s="188"/>
      <c r="S4" s="188"/>
      <c r="T4" s="188"/>
      <c r="U4" s="188"/>
      <c r="V4" s="188"/>
      <c r="AA4" s="52"/>
    </row>
    <row r="6" spans="1:56" x14ac:dyDescent="0.2">
      <c r="B6" s="53" t="s">
        <v>21</v>
      </c>
      <c r="C6" s="53"/>
      <c r="E6" s="54" t="s">
        <v>22</v>
      </c>
      <c r="H6" s="55"/>
      <c r="J6" s="56"/>
      <c r="K6" s="56"/>
      <c r="Q6" s="57"/>
      <c r="T6" s="3"/>
      <c r="W6" s="34"/>
      <c r="X6" s="68"/>
      <c r="Y6" s="68"/>
      <c r="Z6" s="68"/>
      <c r="AA6" s="68"/>
    </row>
    <row r="7" spans="1:56" x14ac:dyDescent="0.2">
      <c r="B7" s="58" t="s">
        <v>811</v>
      </c>
      <c r="C7" s="58"/>
      <c r="E7" s="59">
        <v>73</v>
      </c>
      <c r="J7" s="56"/>
      <c r="K7" s="56"/>
      <c r="Q7" s="60"/>
      <c r="R7" s="60"/>
      <c r="W7" s="69"/>
      <c r="X7" s="70"/>
      <c r="Y7" s="70"/>
      <c r="Z7" s="70"/>
      <c r="AA7" s="71"/>
    </row>
    <row r="8" spans="1:56" x14ac:dyDescent="0.2">
      <c r="B8" s="58"/>
      <c r="C8" s="58"/>
      <c r="E8" s="59"/>
      <c r="J8" s="56"/>
      <c r="K8" s="56"/>
      <c r="Q8" s="60"/>
      <c r="R8" s="60"/>
      <c r="W8" s="69"/>
      <c r="X8" s="70"/>
      <c r="Y8" s="70"/>
      <c r="Z8" s="70"/>
      <c r="AA8" s="71"/>
    </row>
    <row r="9" spans="1:56" x14ac:dyDescent="0.2">
      <c r="J9" s="56"/>
      <c r="K9" s="56"/>
      <c r="W9" s="69"/>
      <c r="X9" s="70"/>
      <c r="Y9" s="70"/>
      <c r="Z9" s="70"/>
      <c r="AA9" s="71"/>
    </row>
    <row r="10" spans="1:56" ht="13.5" thickBot="1" x14ac:dyDescent="0.25">
      <c r="B10" s="17" t="s">
        <v>23</v>
      </c>
      <c r="C10" s="17"/>
      <c r="D10" s="134"/>
      <c r="E10" s="134"/>
      <c r="F10" s="134"/>
      <c r="G10" s="134"/>
      <c r="H10" s="134"/>
      <c r="I10" s="134"/>
      <c r="J10" s="134"/>
      <c r="K10" s="134"/>
      <c r="L10" s="135"/>
      <c r="M10" s="135"/>
      <c r="N10" s="134"/>
      <c r="O10" s="134"/>
      <c r="P10" s="134"/>
      <c r="Q10" s="134"/>
      <c r="R10" s="134"/>
      <c r="S10" s="134"/>
      <c r="T10" s="134"/>
      <c r="U10" s="136"/>
      <c r="V10" s="136"/>
      <c r="W10" s="136"/>
      <c r="X10" s="136"/>
      <c r="Y10" s="136"/>
      <c r="Z10" s="136"/>
      <c r="AA10" s="136"/>
      <c r="AB10" s="137"/>
      <c r="AC10" s="34"/>
      <c r="AD10" s="207" t="s">
        <v>26</v>
      </c>
      <c r="AE10" s="207"/>
      <c r="AF10" s="207"/>
      <c r="AG10" s="207"/>
      <c r="AH10" s="207"/>
      <c r="AI10" s="207"/>
      <c r="AJ10" s="137"/>
      <c r="AK10" s="137"/>
      <c r="AL10" s="137"/>
    </row>
    <row r="11" spans="1:56" ht="46.5" thickTop="1" thickBot="1" x14ac:dyDescent="0.25">
      <c r="B11" s="61" t="s">
        <v>24</v>
      </c>
      <c r="C11" s="62" t="s">
        <v>25</v>
      </c>
      <c r="D11" s="138">
        <v>0.29166666666666669</v>
      </c>
      <c r="E11" s="138">
        <v>0.3125</v>
      </c>
      <c r="F11" s="139">
        <v>0.33333333333333331</v>
      </c>
      <c r="G11" s="138">
        <v>0.35416666666666663</v>
      </c>
      <c r="H11" s="138">
        <v>0.37499999999999994</v>
      </c>
      <c r="I11" s="138">
        <v>0.39583333333333326</v>
      </c>
      <c r="J11" s="138">
        <v>0.41666666666666657</v>
      </c>
      <c r="K11" s="138">
        <v>0.43749999999999989</v>
      </c>
      <c r="L11" s="140">
        <v>0.4583333333333332</v>
      </c>
      <c r="M11" s="140">
        <v>0.47916666666666652</v>
      </c>
      <c r="N11" s="139">
        <v>0.49999999999999983</v>
      </c>
      <c r="O11" s="138">
        <v>0.52083333333333315</v>
      </c>
      <c r="P11" s="138">
        <v>0.54166666666666652</v>
      </c>
      <c r="Q11" s="138">
        <v>0.56249999999999989</v>
      </c>
      <c r="R11" s="139">
        <v>0.58333333333333326</v>
      </c>
      <c r="S11" s="138">
        <v>0.60416666666666663</v>
      </c>
      <c r="T11" s="140">
        <v>0.625</v>
      </c>
      <c r="U11" s="140">
        <v>0.64583333333333337</v>
      </c>
      <c r="V11" s="139">
        <v>0.66666666666666674</v>
      </c>
      <c r="W11" s="138">
        <v>0.68750000000000011</v>
      </c>
      <c r="X11" s="138">
        <v>0.70833333333333348</v>
      </c>
      <c r="Y11" s="138">
        <v>0.72916666666666685</v>
      </c>
      <c r="Z11" s="138">
        <v>0.75000000000000022</v>
      </c>
      <c r="AA11" s="138">
        <v>0.77083333333333359</v>
      </c>
      <c r="AB11" s="140">
        <v>0.79166666666666696</v>
      </c>
      <c r="AD11" s="94" t="s">
        <v>24</v>
      </c>
      <c r="AE11" s="141" t="s">
        <v>25</v>
      </c>
      <c r="AF11" s="138">
        <v>0.29166666666666669</v>
      </c>
      <c r="AG11" s="138">
        <v>0.3125</v>
      </c>
      <c r="AH11" s="139">
        <v>0.33333333333333331</v>
      </c>
      <c r="AI11" s="138">
        <v>0.35416666666666663</v>
      </c>
      <c r="AJ11" s="138">
        <v>0.37499999999999994</v>
      </c>
      <c r="AK11" s="138">
        <v>0.39583333333333326</v>
      </c>
      <c r="AL11" s="138">
        <v>0.41666666666666657</v>
      </c>
      <c r="AM11" s="138">
        <v>0.43749999999999989</v>
      </c>
      <c r="AN11" s="140">
        <v>0.4583333333333332</v>
      </c>
      <c r="AO11" s="140">
        <v>0.47916666666666652</v>
      </c>
      <c r="AP11" s="139">
        <v>0.49999999999999983</v>
      </c>
      <c r="AQ11" s="138">
        <v>0.52083333333333315</v>
      </c>
      <c r="AR11" s="138">
        <v>0.54166666666666652</v>
      </c>
      <c r="AS11" s="138">
        <v>0.56249999999999989</v>
      </c>
      <c r="AT11" s="139">
        <v>0.58333333333333326</v>
      </c>
      <c r="AU11" s="138">
        <v>0.60416666666666663</v>
      </c>
      <c r="AV11" s="140">
        <v>0.625</v>
      </c>
      <c r="AW11" s="140">
        <v>0.64583333333333337</v>
      </c>
      <c r="AX11" s="139">
        <v>0.66666666666666674</v>
      </c>
      <c r="AY11" s="138">
        <v>0.68750000000000011</v>
      </c>
      <c r="AZ11" s="138">
        <v>0.70833333333333348</v>
      </c>
      <c r="BA11" s="138">
        <v>0.72916666666666685</v>
      </c>
      <c r="BB11" s="138">
        <v>0.75000000000000022</v>
      </c>
      <c r="BC11" s="138">
        <v>0.77083333333333359</v>
      </c>
      <c r="BD11" s="138">
        <v>0.79166666666666696</v>
      </c>
    </row>
    <row r="12" spans="1:56" ht="14.25" thickTop="1" thickBot="1" x14ac:dyDescent="0.25">
      <c r="B12" s="81" t="s">
        <v>45</v>
      </c>
      <c r="C12" s="142">
        <v>7</v>
      </c>
      <c r="D12" s="168">
        <v>1</v>
      </c>
      <c r="E12" s="64">
        <v>1</v>
      </c>
      <c r="F12" s="64">
        <v>1</v>
      </c>
      <c r="G12" s="64">
        <v>1</v>
      </c>
      <c r="H12" s="64">
        <v>1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1</v>
      </c>
      <c r="Q12" s="64">
        <v>1</v>
      </c>
      <c r="R12" s="64">
        <v>1</v>
      </c>
      <c r="S12" s="64">
        <v>0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5">
        <v>0</v>
      </c>
      <c r="AD12" s="63" t="s">
        <v>45</v>
      </c>
      <c r="AE12" s="72">
        <v>7</v>
      </c>
      <c r="AF12" s="143">
        <v>0.14285714285714285</v>
      </c>
      <c r="AG12" s="144">
        <v>0.14285714285714285</v>
      </c>
      <c r="AH12" s="144">
        <v>0.14285714285714285</v>
      </c>
      <c r="AI12" s="145">
        <v>0.14285714285714285</v>
      </c>
      <c r="AJ12" s="144">
        <v>0.14285714285714285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5">
        <v>0.14285714285714285</v>
      </c>
      <c r="AS12" s="144">
        <v>0.14285714285714285</v>
      </c>
      <c r="AT12" s="144">
        <v>0.14285714285714285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6">
        <v>0</v>
      </c>
    </row>
    <row r="13" spans="1:56" ht="14.25" thickTop="1" thickBot="1" x14ac:dyDescent="0.25">
      <c r="B13" s="81" t="s">
        <v>33</v>
      </c>
      <c r="C13" s="142">
        <v>51</v>
      </c>
      <c r="D13" s="169">
        <v>31</v>
      </c>
      <c r="E13" s="170">
        <v>32</v>
      </c>
      <c r="F13" s="170">
        <v>31</v>
      </c>
      <c r="G13" s="170">
        <v>34</v>
      </c>
      <c r="H13" s="170">
        <v>38</v>
      </c>
      <c r="I13" s="170">
        <v>29</v>
      </c>
      <c r="J13" s="170">
        <v>33</v>
      </c>
      <c r="K13" s="170">
        <v>39</v>
      </c>
      <c r="L13" s="170">
        <v>40</v>
      </c>
      <c r="M13" s="170">
        <v>45</v>
      </c>
      <c r="N13" s="170">
        <v>46</v>
      </c>
      <c r="O13" s="170">
        <v>36</v>
      </c>
      <c r="P13" s="170">
        <v>42</v>
      </c>
      <c r="Q13" s="170">
        <v>43</v>
      </c>
      <c r="R13" s="170">
        <v>48</v>
      </c>
      <c r="S13" s="170">
        <v>48</v>
      </c>
      <c r="T13" s="170">
        <v>35</v>
      </c>
      <c r="U13" s="170">
        <v>38</v>
      </c>
      <c r="V13" s="170">
        <v>43</v>
      </c>
      <c r="W13" s="170">
        <v>39</v>
      </c>
      <c r="X13" s="170">
        <v>44</v>
      </c>
      <c r="Y13" s="170">
        <v>44</v>
      </c>
      <c r="Z13" s="170">
        <v>40</v>
      </c>
      <c r="AA13" s="170">
        <v>31</v>
      </c>
      <c r="AB13" s="148">
        <v>30</v>
      </c>
      <c r="AD13" s="63" t="s">
        <v>33</v>
      </c>
      <c r="AE13" s="72">
        <v>51</v>
      </c>
      <c r="AF13" s="74">
        <v>0.60784313725490191</v>
      </c>
      <c r="AG13" s="75">
        <v>0.62745098039215685</v>
      </c>
      <c r="AH13" s="75">
        <v>0.60784313725490191</v>
      </c>
      <c r="AI13" s="147">
        <v>0.66666666666666663</v>
      </c>
      <c r="AJ13" s="75">
        <v>0.74509803921568629</v>
      </c>
      <c r="AK13" s="75">
        <v>0.56862745098039214</v>
      </c>
      <c r="AL13" s="75">
        <v>0.6470588235294118</v>
      </c>
      <c r="AM13" s="147">
        <v>0.76470588235294112</v>
      </c>
      <c r="AN13" s="75">
        <v>0.78431372549019607</v>
      </c>
      <c r="AO13" s="75">
        <v>0.88235294117647056</v>
      </c>
      <c r="AP13" s="75">
        <v>0.90196078431372551</v>
      </c>
      <c r="AQ13" s="75">
        <v>0.70588235294117652</v>
      </c>
      <c r="AR13" s="147">
        <v>0.82352941176470584</v>
      </c>
      <c r="AS13" s="75">
        <v>0.84313725490196079</v>
      </c>
      <c r="AT13" s="75">
        <v>0.94117647058823528</v>
      </c>
      <c r="AU13" s="75">
        <v>0.94117647058823528</v>
      </c>
      <c r="AV13" s="75">
        <v>0.68627450980392157</v>
      </c>
      <c r="AW13" s="75">
        <v>0.74509803921568629</v>
      </c>
      <c r="AX13" s="75">
        <v>0.84313725490196079</v>
      </c>
      <c r="AY13" s="75">
        <v>0.76470588235294112</v>
      </c>
      <c r="AZ13" s="75">
        <v>0.86274509803921573</v>
      </c>
      <c r="BA13" s="75">
        <v>0.86274509803921573</v>
      </c>
      <c r="BB13" s="75">
        <v>0.78431372549019607</v>
      </c>
      <c r="BC13" s="75">
        <v>0.60784313725490191</v>
      </c>
      <c r="BD13" s="146">
        <v>0.58823529411764708</v>
      </c>
    </row>
    <row r="14" spans="1:56" ht="14.25" thickTop="1" thickBot="1" x14ac:dyDescent="0.25">
      <c r="B14" s="81" t="s">
        <v>42</v>
      </c>
      <c r="C14" s="142">
        <v>10</v>
      </c>
      <c r="D14" s="169">
        <v>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2</v>
      </c>
      <c r="L14" s="170">
        <v>3</v>
      </c>
      <c r="M14" s="170">
        <v>3</v>
      </c>
      <c r="N14" s="170">
        <v>3</v>
      </c>
      <c r="O14" s="170">
        <v>2</v>
      </c>
      <c r="P14" s="170">
        <v>3</v>
      </c>
      <c r="Q14" s="170">
        <v>4</v>
      </c>
      <c r="R14" s="170">
        <v>3</v>
      </c>
      <c r="S14" s="170">
        <v>3</v>
      </c>
      <c r="T14" s="170">
        <v>2</v>
      </c>
      <c r="U14" s="170">
        <v>3</v>
      </c>
      <c r="V14" s="170">
        <v>3</v>
      </c>
      <c r="W14" s="170">
        <v>0</v>
      </c>
      <c r="X14" s="170">
        <v>1</v>
      </c>
      <c r="Y14" s="170">
        <v>2</v>
      </c>
      <c r="Z14" s="170">
        <v>2</v>
      </c>
      <c r="AA14" s="170">
        <v>3</v>
      </c>
      <c r="AB14" s="148">
        <v>2</v>
      </c>
      <c r="AD14" s="63" t="s">
        <v>42</v>
      </c>
      <c r="AE14" s="72">
        <v>10</v>
      </c>
      <c r="AF14" s="74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0.2</v>
      </c>
      <c r="AN14" s="75">
        <v>0.3</v>
      </c>
      <c r="AO14" s="75">
        <v>0.3</v>
      </c>
      <c r="AP14" s="75">
        <v>0.3</v>
      </c>
      <c r="AQ14" s="75">
        <v>0.2</v>
      </c>
      <c r="AR14" s="75">
        <v>0.3</v>
      </c>
      <c r="AS14" s="75">
        <v>0.4</v>
      </c>
      <c r="AT14" s="75">
        <v>0.3</v>
      </c>
      <c r="AU14" s="75">
        <v>0.3</v>
      </c>
      <c r="AV14" s="75">
        <v>0.2</v>
      </c>
      <c r="AW14" s="75">
        <v>0.3</v>
      </c>
      <c r="AX14" s="75">
        <v>0.3</v>
      </c>
      <c r="AY14" s="75">
        <v>0</v>
      </c>
      <c r="AZ14" s="75">
        <v>0.1</v>
      </c>
      <c r="BA14" s="75">
        <v>0.2</v>
      </c>
      <c r="BB14" s="75">
        <v>0.2</v>
      </c>
      <c r="BC14" s="75">
        <v>0.3</v>
      </c>
      <c r="BD14" s="146">
        <v>0.2</v>
      </c>
    </row>
    <row r="15" spans="1:56" ht="14.25" thickTop="1" thickBot="1" x14ac:dyDescent="0.25">
      <c r="B15" s="81" t="s">
        <v>47</v>
      </c>
      <c r="C15" s="142">
        <v>4</v>
      </c>
      <c r="D15" s="169">
        <v>0</v>
      </c>
      <c r="E15" s="170">
        <v>0</v>
      </c>
      <c r="F15" s="170">
        <v>1</v>
      </c>
      <c r="G15" s="170">
        <v>1</v>
      </c>
      <c r="H15" s="170">
        <v>1</v>
      </c>
      <c r="I15" s="170">
        <v>1</v>
      </c>
      <c r="J15" s="170">
        <v>1</v>
      </c>
      <c r="K15" s="170">
        <v>0</v>
      </c>
      <c r="L15" s="170">
        <v>1</v>
      </c>
      <c r="M15" s="170">
        <v>1</v>
      </c>
      <c r="N15" s="170">
        <v>1</v>
      </c>
      <c r="O15" s="170">
        <v>1</v>
      </c>
      <c r="P15" s="170">
        <v>1</v>
      </c>
      <c r="Q15" s="170">
        <v>1</v>
      </c>
      <c r="R15" s="170">
        <v>1</v>
      </c>
      <c r="S15" s="170">
        <v>1</v>
      </c>
      <c r="T15" s="170">
        <v>1</v>
      </c>
      <c r="U15" s="170">
        <v>1</v>
      </c>
      <c r="V15" s="170">
        <v>1</v>
      </c>
      <c r="W15" s="170">
        <v>1</v>
      </c>
      <c r="X15" s="170">
        <v>1</v>
      </c>
      <c r="Y15" s="170">
        <v>1</v>
      </c>
      <c r="Z15" s="170">
        <v>1</v>
      </c>
      <c r="AA15" s="170">
        <v>1</v>
      </c>
      <c r="AB15" s="148">
        <v>1</v>
      </c>
      <c r="AD15" s="63" t="s">
        <v>47</v>
      </c>
      <c r="AE15" s="72">
        <v>4</v>
      </c>
      <c r="AF15" s="74">
        <v>0</v>
      </c>
      <c r="AG15" s="75">
        <v>0</v>
      </c>
      <c r="AH15" s="75">
        <v>0.25</v>
      </c>
      <c r="AI15" s="75">
        <v>0.25</v>
      </c>
      <c r="AJ15" s="75">
        <v>0.25</v>
      </c>
      <c r="AK15" s="75">
        <v>0.25</v>
      </c>
      <c r="AL15" s="75">
        <v>0.25</v>
      </c>
      <c r="AM15" s="75">
        <v>0</v>
      </c>
      <c r="AN15" s="75">
        <v>0.25</v>
      </c>
      <c r="AO15" s="75">
        <v>0.25</v>
      </c>
      <c r="AP15" s="75">
        <v>0.25</v>
      </c>
      <c r="AQ15" s="75">
        <v>0.25</v>
      </c>
      <c r="AR15" s="75">
        <v>0.25</v>
      </c>
      <c r="AS15" s="75">
        <v>0.25</v>
      </c>
      <c r="AT15" s="75">
        <v>0.25</v>
      </c>
      <c r="AU15" s="75">
        <v>0.25</v>
      </c>
      <c r="AV15" s="75">
        <v>0.25</v>
      </c>
      <c r="AW15" s="75">
        <v>0.25</v>
      </c>
      <c r="AX15" s="75">
        <v>0.25</v>
      </c>
      <c r="AY15" s="75">
        <v>0.25</v>
      </c>
      <c r="AZ15" s="75">
        <v>0.25</v>
      </c>
      <c r="BA15" s="75">
        <v>0.25</v>
      </c>
      <c r="BB15" s="75">
        <v>0.25</v>
      </c>
      <c r="BC15" s="75">
        <v>0.25</v>
      </c>
      <c r="BD15" s="146">
        <v>0.25</v>
      </c>
    </row>
    <row r="16" spans="1:56" ht="14.25" thickTop="1" thickBot="1" x14ac:dyDescent="0.25">
      <c r="B16" s="81" t="s">
        <v>798</v>
      </c>
      <c r="C16" s="142">
        <v>0</v>
      </c>
      <c r="D16" s="169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48">
        <v>0</v>
      </c>
      <c r="AD16" s="63" t="s">
        <v>798</v>
      </c>
      <c r="AE16" s="72">
        <v>0</v>
      </c>
      <c r="AF16" s="74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146">
        <v>0</v>
      </c>
    </row>
    <row r="17" spans="2:56" ht="14.25" thickTop="1" thickBot="1" x14ac:dyDescent="0.25">
      <c r="B17" s="81" t="s">
        <v>800</v>
      </c>
      <c r="C17" s="142">
        <v>0</v>
      </c>
      <c r="D17" s="169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48">
        <v>0</v>
      </c>
      <c r="AD17" s="63" t="s">
        <v>800</v>
      </c>
      <c r="AE17" s="72">
        <v>0</v>
      </c>
      <c r="AF17" s="74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75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146">
        <v>0</v>
      </c>
    </row>
    <row r="18" spans="2:56" ht="14.25" thickTop="1" thickBot="1" x14ac:dyDescent="0.25">
      <c r="B18" s="81" t="s">
        <v>48</v>
      </c>
      <c r="C18" s="142">
        <v>1</v>
      </c>
      <c r="D18" s="169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48">
        <v>0</v>
      </c>
      <c r="AD18" s="63" t="s">
        <v>48</v>
      </c>
      <c r="AE18" s="72">
        <v>1</v>
      </c>
      <c r="AF18" s="74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146">
        <v>0</v>
      </c>
    </row>
    <row r="19" spans="2:56" ht="14.25" thickTop="1" thickBot="1" x14ac:dyDescent="0.25">
      <c r="B19" s="81" t="s">
        <v>49</v>
      </c>
      <c r="C19" s="142">
        <v>0</v>
      </c>
      <c r="D19" s="169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48">
        <v>0</v>
      </c>
      <c r="AD19" s="63" t="s">
        <v>49</v>
      </c>
      <c r="AE19" s="72">
        <v>0</v>
      </c>
      <c r="AF19" s="74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75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75">
        <v>0</v>
      </c>
      <c r="AX19" s="75">
        <v>0</v>
      </c>
      <c r="AY19" s="75">
        <v>0</v>
      </c>
      <c r="AZ19" s="75">
        <v>0</v>
      </c>
      <c r="BA19" s="75">
        <v>0</v>
      </c>
      <c r="BB19" s="75">
        <v>0</v>
      </c>
      <c r="BC19" s="75">
        <v>0</v>
      </c>
      <c r="BD19" s="146">
        <v>0</v>
      </c>
    </row>
    <row r="20" spans="2:56" ht="14.25" thickTop="1" thickBot="1" x14ac:dyDescent="0.25">
      <c r="B20" s="81" t="s">
        <v>51</v>
      </c>
      <c r="C20" s="142">
        <v>0</v>
      </c>
      <c r="D20" s="15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49">
        <v>0</v>
      </c>
      <c r="AD20" s="63" t="s">
        <v>51</v>
      </c>
      <c r="AE20" s="150">
        <v>0</v>
      </c>
      <c r="AF20" s="151">
        <v>0</v>
      </c>
      <c r="AG20" s="152">
        <v>0</v>
      </c>
      <c r="AH20" s="152">
        <v>0</v>
      </c>
      <c r="AI20" s="152">
        <v>0</v>
      </c>
      <c r="AJ20" s="152">
        <v>0</v>
      </c>
      <c r="AK20" s="152">
        <v>0</v>
      </c>
      <c r="AL20" s="152">
        <v>0</v>
      </c>
      <c r="AM20" s="152">
        <v>0</v>
      </c>
      <c r="AN20" s="152">
        <v>0</v>
      </c>
      <c r="AO20" s="152">
        <v>0</v>
      </c>
      <c r="AP20" s="152">
        <v>0</v>
      </c>
      <c r="AQ20" s="152">
        <v>0</v>
      </c>
      <c r="AR20" s="152">
        <v>0</v>
      </c>
      <c r="AS20" s="152">
        <v>0</v>
      </c>
      <c r="AT20" s="152">
        <v>0</v>
      </c>
      <c r="AU20" s="152">
        <v>0</v>
      </c>
      <c r="AV20" s="152">
        <v>0</v>
      </c>
      <c r="AW20" s="152">
        <v>0</v>
      </c>
      <c r="AX20" s="152">
        <v>0</v>
      </c>
      <c r="AY20" s="152">
        <v>0</v>
      </c>
      <c r="AZ20" s="152">
        <v>0</v>
      </c>
      <c r="BA20" s="152">
        <v>0</v>
      </c>
      <c r="BB20" s="152">
        <v>0</v>
      </c>
      <c r="BC20" s="152">
        <v>0</v>
      </c>
      <c r="BD20" s="153">
        <v>0</v>
      </c>
    </row>
    <row r="21" spans="2:56" ht="14.25" thickTop="1" thickBot="1" x14ac:dyDescent="0.25">
      <c r="B21" s="81" t="s">
        <v>29</v>
      </c>
      <c r="C21" s="46">
        <v>73</v>
      </c>
      <c r="D21" s="154">
        <v>32</v>
      </c>
      <c r="E21" s="154">
        <v>33</v>
      </c>
      <c r="F21" s="154">
        <v>33</v>
      </c>
      <c r="G21" s="154">
        <v>36</v>
      </c>
      <c r="H21" s="154">
        <v>40</v>
      </c>
      <c r="I21" s="154">
        <v>30</v>
      </c>
      <c r="J21" s="154">
        <v>34</v>
      </c>
      <c r="K21" s="154">
        <v>41</v>
      </c>
      <c r="L21" s="154">
        <v>44</v>
      </c>
      <c r="M21" s="154">
        <v>49</v>
      </c>
      <c r="N21" s="154">
        <v>50</v>
      </c>
      <c r="O21" s="154">
        <v>39</v>
      </c>
      <c r="P21" s="154">
        <v>47</v>
      </c>
      <c r="Q21" s="154">
        <v>49</v>
      </c>
      <c r="R21" s="154">
        <v>53</v>
      </c>
      <c r="S21" s="154">
        <v>52</v>
      </c>
      <c r="T21" s="154">
        <v>38</v>
      </c>
      <c r="U21" s="154">
        <v>42</v>
      </c>
      <c r="V21" s="154">
        <v>47</v>
      </c>
      <c r="W21" s="154">
        <v>40</v>
      </c>
      <c r="X21" s="154">
        <v>46</v>
      </c>
      <c r="Y21" s="154">
        <v>47</v>
      </c>
      <c r="Z21" s="154">
        <v>43</v>
      </c>
      <c r="AA21" s="154">
        <v>35</v>
      </c>
      <c r="AB21" s="46">
        <v>33</v>
      </c>
      <c r="AD21" s="98" t="s">
        <v>29</v>
      </c>
      <c r="AE21" s="73">
        <v>73</v>
      </c>
      <c r="AF21" s="76">
        <v>0.43835616438356162</v>
      </c>
      <c r="AG21" s="76">
        <v>0.45205479452054792</v>
      </c>
      <c r="AH21" s="76">
        <v>0.45205479452054792</v>
      </c>
      <c r="AI21" s="76">
        <v>0.49315068493150682</v>
      </c>
      <c r="AJ21" s="76">
        <v>0.54794520547945202</v>
      </c>
      <c r="AK21" s="76">
        <v>0.41095890410958902</v>
      </c>
      <c r="AL21" s="76">
        <v>0.46575342465753422</v>
      </c>
      <c r="AM21" s="76">
        <v>0.56164383561643838</v>
      </c>
      <c r="AN21" s="76">
        <v>0.60273972602739723</v>
      </c>
      <c r="AO21" s="76">
        <v>0.67123287671232879</v>
      </c>
      <c r="AP21" s="76">
        <v>0.68493150684931503</v>
      </c>
      <c r="AQ21" s="76">
        <v>0.53424657534246578</v>
      </c>
      <c r="AR21" s="76">
        <v>0.64383561643835618</v>
      </c>
      <c r="AS21" s="76">
        <v>0.67123287671232879</v>
      </c>
      <c r="AT21" s="76">
        <v>0.72602739726027399</v>
      </c>
      <c r="AU21" s="76">
        <v>0.71232876712328763</v>
      </c>
      <c r="AV21" s="76">
        <v>0.52054794520547942</v>
      </c>
      <c r="AW21" s="76">
        <v>0.57534246575342463</v>
      </c>
      <c r="AX21" s="76">
        <v>0.64383561643835618</v>
      </c>
      <c r="AY21" s="76">
        <v>0.54794520547945202</v>
      </c>
      <c r="AZ21" s="76">
        <v>0.63013698630136983</v>
      </c>
      <c r="BA21" s="76">
        <v>0.64383561643835618</v>
      </c>
      <c r="BB21" s="76">
        <v>0.58904109589041098</v>
      </c>
      <c r="BC21" s="76">
        <v>0.47945205479452052</v>
      </c>
      <c r="BD21" s="155">
        <v>0.45205479452054792</v>
      </c>
    </row>
    <row r="22" spans="2:56" ht="13.5" thickTop="1" x14ac:dyDescent="0.2"/>
    <row r="23" spans="2:56" ht="13.5" thickBot="1" x14ac:dyDescent="0.25">
      <c r="B23" s="17" t="s">
        <v>27</v>
      </c>
      <c r="C23" s="17"/>
      <c r="D23" s="18"/>
      <c r="E23" s="18"/>
      <c r="F23" s="18"/>
      <c r="G23" s="18"/>
      <c r="H23" s="18"/>
      <c r="I23" s="18"/>
    </row>
    <row r="24" spans="2:56" ht="13.5" thickTop="1" x14ac:dyDescent="0.2">
      <c r="B24" s="196" t="s">
        <v>28</v>
      </c>
      <c r="C24" s="95">
        <v>0</v>
      </c>
      <c r="D24" s="95">
        <v>2.0833333333333332E-2</v>
      </c>
      <c r="E24" s="95">
        <v>4.1666666666666664E-2</v>
      </c>
      <c r="F24" s="95">
        <v>6.25E-2</v>
      </c>
      <c r="G24" s="95">
        <v>8.3333333333333329E-2</v>
      </c>
      <c r="H24" s="95">
        <v>0.10416666666666667</v>
      </c>
      <c r="I24" s="95">
        <v>0.125</v>
      </c>
      <c r="J24" s="95">
        <v>0.14583333333333334</v>
      </c>
      <c r="K24" s="95">
        <v>0.16666666666666666</v>
      </c>
      <c r="L24" s="95">
        <v>0.1875</v>
      </c>
      <c r="M24" s="95">
        <v>0.20833333333333334</v>
      </c>
      <c r="N24" s="95">
        <v>0.22916666666666666</v>
      </c>
      <c r="O24" s="95">
        <v>0.25</v>
      </c>
      <c r="P24" s="95">
        <v>0.27083333333333331</v>
      </c>
      <c r="Q24" s="95">
        <v>0.29166666666666669</v>
      </c>
      <c r="R24" s="95">
        <v>0.3125</v>
      </c>
      <c r="S24" s="95">
        <v>0.33333333333333331</v>
      </c>
      <c r="T24" s="95">
        <v>0.35416666666666669</v>
      </c>
      <c r="U24" s="95">
        <v>0.375</v>
      </c>
      <c r="V24" s="95">
        <v>0.39583333333333331</v>
      </c>
      <c r="W24" s="95">
        <v>0.41666666666666669</v>
      </c>
      <c r="X24" s="95">
        <v>0.4375</v>
      </c>
      <c r="Y24" s="95">
        <v>0.45833333333333331</v>
      </c>
      <c r="Z24" s="95">
        <v>0.47916666666666669</v>
      </c>
      <c r="AA24" s="97" t="s">
        <v>29</v>
      </c>
    </row>
    <row r="25" spans="2:56" ht="13.5" thickBot="1" x14ac:dyDescent="0.25">
      <c r="B25" s="197"/>
      <c r="C25" s="96">
        <v>2.0833333333333332E-2</v>
      </c>
      <c r="D25" s="67">
        <v>4.1666666666666664E-2</v>
      </c>
      <c r="E25" s="67">
        <v>6.25E-2</v>
      </c>
      <c r="F25" s="67">
        <v>8.3333333333333329E-2</v>
      </c>
      <c r="G25" s="67">
        <v>0.10416666666666667</v>
      </c>
      <c r="H25" s="67">
        <v>0.125</v>
      </c>
      <c r="I25" s="67">
        <v>0.14583333333333334</v>
      </c>
      <c r="J25" s="67">
        <v>0.16666666666666666</v>
      </c>
      <c r="K25" s="67">
        <v>0.1875</v>
      </c>
      <c r="L25" s="124">
        <v>0.20833333333333334</v>
      </c>
      <c r="M25" s="67">
        <v>0.22916666666666666</v>
      </c>
      <c r="N25" s="67">
        <v>0.25</v>
      </c>
      <c r="O25" s="67">
        <v>0.27083333333333331</v>
      </c>
      <c r="P25" s="67">
        <v>0.29166666666666669</v>
      </c>
      <c r="Q25" s="67">
        <v>0.3125</v>
      </c>
      <c r="R25" s="67">
        <v>0.33333333333333331</v>
      </c>
      <c r="S25" s="67">
        <v>0.35416666666666669</v>
      </c>
      <c r="T25" s="67">
        <v>0.375</v>
      </c>
      <c r="U25" s="67">
        <v>0.39583333333333331</v>
      </c>
      <c r="V25" s="67">
        <v>0.41666666666666669</v>
      </c>
      <c r="W25" s="67">
        <v>0.4375</v>
      </c>
      <c r="X25" s="67">
        <v>0.45833333333333331</v>
      </c>
      <c r="Y25" s="67">
        <v>0.47916666666666669</v>
      </c>
      <c r="Z25" s="67">
        <v>0.5</v>
      </c>
      <c r="AA25" s="167"/>
    </row>
    <row r="26" spans="2:56" ht="14.25" thickTop="1" thickBot="1" x14ac:dyDescent="0.25">
      <c r="B26" s="63" t="s">
        <v>45</v>
      </c>
      <c r="C26" s="156">
        <v>0</v>
      </c>
      <c r="D26" s="157">
        <v>0</v>
      </c>
      <c r="E26" s="157">
        <v>1</v>
      </c>
      <c r="F26" s="157">
        <v>0</v>
      </c>
      <c r="G26" s="157">
        <v>1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71">
        <v>0</v>
      </c>
      <c r="AA26" s="158">
        <f>SUM(C26:Z26)</f>
        <v>2</v>
      </c>
    </row>
    <row r="27" spans="2:56" ht="14.25" thickTop="1" thickBot="1" x14ac:dyDescent="0.25">
      <c r="B27" s="159" t="s">
        <v>33</v>
      </c>
      <c r="C27" s="160">
        <v>0</v>
      </c>
      <c r="D27" s="161">
        <v>7</v>
      </c>
      <c r="E27" s="161">
        <v>5</v>
      </c>
      <c r="F27" s="161">
        <v>20</v>
      </c>
      <c r="G27" s="161">
        <v>24</v>
      </c>
      <c r="H27" s="161">
        <v>6</v>
      </c>
      <c r="I27" s="161">
        <v>12</v>
      </c>
      <c r="J27" s="161">
        <v>13</v>
      </c>
      <c r="K27" s="161">
        <v>6</v>
      </c>
      <c r="L27" s="161">
        <v>3</v>
      </c>
      <c r="M27" s="161">
        <v>8</v>
      </c>
      <c r="N27" s="161">
        <v>4</v>
      </c>
      <c r="O27" s="161">
        <v>2</v>
      </c>
      <c r="P27" s="161">
        <v>0</v>
      </c>
      <c r="Q27" s="161">
        <v>1</v>
      </c>
      <c r="R27" s="161">
        <v>3</v>
      </c>
      <c r="S27" s="161">
        <v>3</v>
      </c>
      <c r="T27" s="161">
        <v>0</v>
      </c>
      <c r="U27" s="161">
        <v>0</v>
      </c>
      <c r="V27" s="161">
        <v>0</v>
      </c>
      <c r="W27" s="161">
        <v>0</v>
      </c>
      <c r="X27" s="161">
        <v>1</v>
      </c>
      <c r="Y27" s="161">
        <v>0</v>
      </c>
      <c r="Z27" s="172">
        <v>1</v>
      </c>
      <c r="AA27" s="162">
        <f>SUM(C27:Z27)</f>
        <v>119</v>
      </c>
    </row>
    <row r="28" spans="2:56" ht="14.25" thickTop="1" thickBot="1" x14ac:dyDescent="0.25">
      <c r="B28" s="63" t="s">
        <v>42</v>
      </c>
      <c r="C28" s="160">
        <v>0</v>
      </c>
      <c r="D28" s="161">
        <v>5</v>
      </c>
      <c r="E28" s="161">
        <v>2</v>
      </c>
      <c r="F28" s="161">
        <v>5</v>
      </c>
      <c r="G28" s="161">
        <v>0</v>
      </c>
      <c r="H28" s="161">
        <v>0</v>
      </c>
      <c r="I28" s="161">
        <v>0</v>
      </c>
      <c r="J28" s="161">
        <v>1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72">
        <v>0</v>
      </c>
      <c r="AA28" s="162">
        <f t="shared" ref="AA28:AA33" si="0">SUM(C28:Z28)</f>
        <v>13</v>
      </c>
    </row>
    <row r="29" spans="2:56" ht="13.5" customHeight="1" thickTop="1" thickBot="1" x14ac:dyDescent="0.25">
      <c r="B29" s="63" t="s">
        <v>47</v>
      </c>
      <c r="C29" s="160">
        <v>0</v>
      </c>
      <c r="D29" s="161">
        <v>0</v>
      </c>
      <c r="E29" s="161">
        <v>0</v>
      </c>
      <c r="F29" s="161">
        <v>0</v>
      </c>
      <c r="G29" s="161">
        <v>1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1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72">
        <v>0</v>
      </c>
      <c r="AA29" s="162">
        <f t="shared" si="0"/>
        <v>2</v>
      </c>
    </row>
    <row r="30" spans="2:56" ht="14.25" thickTop="1" thickBot="1" x14ac:dyDescent="0.25">
      <c r="B30" s="63" t="s">
        <v>798</v>
      </c>
      <c r="C30" s="160">
        <v>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72">
        <v>0</v>
      </c>
      <c r="AA30" s="162">
        <f t="shared" si="0"/>
        <v>0</v>
      </c>
    </row>
    <row r="31" spans="2:56" ht="14.25" thickTop="1" thickBot="1" x14ac:dyDescent="0.25">
      <c r="B31" s="63" t="s">
        <v>800</v>
      </c>
      <c r="C31" s="160">
        <v>0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72">
        <v>0</v>
      </c>
      <c r="AA31" s="162">
        <f t="shared" si="0"/>
        <v>0</v>
      </c>
    </row>
    <row r="32" spans="2:56" ht="14.25" thickTop="1" thickBot="1" x14ac:dyDescent="0.25">
      <c r="B32" s="63" t="s">
        <v>48</v>
      </c>
      <c r="C32" s="160">
        <v>0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72">
        <v>0</v>
      </c>
      <c r="AA32" s="162">
        <f t="shared" si="0"/>
        <v>0</v>
      </c>
    </row>
    <row r="33" spans="2:27" ht="14.25" thickTop="1" thickBot="1" x14ac:dyDescent="0.25">
      <c r="B33" s="63" t="s">
        <v>49</v>
      </c>
      <c r="C33" s="160">
        <v>0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72">
        <v>0</v>
      </c>
      <c r="AA33" s="162">
        <f t="shared" si="0"/>
        <v>0</v>
      </c>
    </row>
    <row r="34" spans="2:27" ht="14.25" thickTop="1" thickBot="1" x14ac:dyDescent="0.25">
      <c r="B34" s="63" t="s">
        <v>51</v>
      </c>
      <c r="C34" s="173">
        <v>0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74">
        <v>0</v>
      </c>
      <c r="AA34" s="165">
        <f>SUM(C34:Z34)</f>
        <v>0</v>
      </c>
    </row>
    <row r="35" spans="2:27" ht="14.25" thickTop="1" thickBot="1" x14ac:dyDescent="0.25">
      <c r="B35" s="98" t="s">
        <v>29</v>
      </c>
      <c r="C35" s="163">
        <v>0</v>
      </c>
      <c r="D35" s="163">
        <v>12</v>
      </c>
      <c r="E35" s="163">
        <v>8</v>
      </c>
      <c r="F35" s="163">
        <v>25</v>
      </c>
      <c r="G35" s="163">
        <v>26</v>
      </c>
      <c r="H35" s="163">
        <v>6</v>
      </c>
      <c r="I35" s="163">
        <v>12</v>
      </c>
      <c r="J35" s="163">
        <v>14</v>
      </c>
      <c r="K35" s="163">
        <v>6</v>
      </c>
      <c r="L35" s="163">
        <v>3</v>
      </c>
      <c r="M35" s="163">
        <v>8</v>
      </c>
      <c r="N35" s="163">
        <v>4</v>
      </c>
      <c r="O35" s="163">
        <v>2</v>
      </c>
      <c r="P35" s="163">
        <v>0</v>
      </c>
      <c r="Q35" s="163">
        <v>1</v>
      </c>
      <c r="R35" s="163">
        <v>3</v>
      </c>
      <c r="S35" s="163">
        <v>4</v>
      </c>
      <c r="T35" s="163">
        <v>0</v>
      </c>
      <c r="U35" s="163">
        <v>0</v>
      </c>
      <c r="V35" s="163">
        <v>0</v>
      </c>
      <c r="W35" s="163">
        <v>0</v>
      </c>
      <c r="X35" s="98">
        <v>1</v>
      </c>
      <c r="Y35" s="98">
        <v>0</v>
      </c>
      <c r="Z35" s="98">
        <v>1</v>
      </c>
      <c r="AA35" s="166">
        <f>SUM(AA26:AA34)</f>
        <v>136</v>
      </c>
    </row>
    <row r="36" spans="2:27" ht="13.5" thickTop="1" x14ac:dyDescent="0.2"/>
  </sheetData>
  <mergeCells count="6">
    <mergeCell ref="B24:B25"/>
    <mergeCell ref="I2:J3"/>
    <mergeCell ref="T2:V2"/>
    <mergeCell ref="K3:V3"/>
    <mergeCell ref="Q4:V4"/>
    <mergeCell ref="AD10:AI10"/>
  </mergeCells>
  <conditionalFormatting sqref="S35:Z35">
    <cfRule type="cellIs" dxfId="358" priority="66" operator="lessThan">
      <formula>1</formula>
    </cfRule>
  </conditionalFormatting>
  <conditionalFormatting sqref="AF12:BD21 AE12:AE20 C12:C20 D12:AB15 D18:AB18 D21:AB21">
    <cfRule type="containsText" dxfId="357" priority="65" operator="containsText" text="&quot;0&quot;">
      <formula>NOT(ISERROR(SEARCH("""0""",C12)))</formula>
    </cfRule>
  </conditionalFormatting>
  <conditionalFormatting sqref="AF12:BD21 AE12:AE20 C12:C20 S35:Z35 D12:AB15 D18:AB18 D21:AB21">
    <cfRule type="cellIs" dxfId="356" priority="64" operator="equal">
      <formula>"0"</formula>
    </cfRule>
  </conditionalFormatting>
  <conditionalFormatting sqref="AF12:BD21 AE12:AE20 C12:C20 D12:AB15 D18:AB18 D21:AB21">
    <cfRule type="cellIs" dxfId="355" priority="63" operator="equal">
      <formula>0</formula>
    </cfRule>
  </conditionalFormatting>
  <conditionalFormatting sqref="J21:AB21">
    <cfRule type="containsText" dxfId="354" priority="62" operator="containsText" text="&quot;0&quot;">
      <formula>NOT(ISERROR(SEARCH("""0""",J21)))</formula>
    </cfRule>
  </conditionalFormatting>
  <conditionalFormatting sqref="J21:AB21">
    <cfRule type="cellIs" dxfId="353" priority="61" operator="equal">
      <formula>"0"</formula>
    </cfRule>
  </conditionalFormatting>
  <conditionalFormatting sqref="J21:AB21">
    <cfRule type="cellIs" dxfId="352" priority="60" operator="equal">
      <formula>0</formula>
    </cfRule>
  </conditionalFormatting>
  <conditionalFormatting sqref="C21">
    <cfRule type="containsText" dxfId="351" priority="59" operator="containsText" text="&quot;0&quot;">
      <formula>NOT(ISERROR(SEARCH("""0""",C21)))</formula>
    </cfRule>
  </conditionalFormatting>
  <conditionalFormatting sqref="C21">
    <cfRule type="cellIs" dxfId="350" priority="58" operator="equal">
      <formula>"0"</formula>
    </cfRule>
  </conditionalFormatting>
  <conditionalFormatting sqref="C21">
    <cfRule type="cellIs" dxfId="349" priority="57" operator="equal">
      <formula>0</formula>
    </cfRule>
  </conditionalFormatting>
  <conditionalFormatting sqref="B12:AB15 B18:AB18 B16:C17 B21:AB21 B19:C20">
    <cfRule type="expression" dxfId="348" priority="56">
      <formula>$C12=0</formula>
    </cfRule>
  </conditionalFormatting>
  <conditionalFormatting sqref="AF21:BD21">
    <cfRule type="containsText" dxfId="347" priority="55" operator="containsText" text="&quot;0&quot;">
      <formula>NOT(ISERROR(SEARCH("""0""",AF21)))</formula>
    </cfRule>
  </conditionalFormatting>
  <conditionalFormatting sqref="AF21:BD21">
    <cfRule type="cellIs" dxfId="346" priority="54" operator="equal">
      <formula>"0"</formula>
    </cfRule>
  </conditionalFormatting>
  <conditionalFormatting sqref="AF21:BD21">
    <cfRule type="cellIs" dxfId="345" priority="53" operator="equal">
      <formula>0</formula>
    </cfRule>
  </conditionalFormatting>
  <conditionalFormatting sqref="AE21">
    <cfRule type="containsText" dxfId="344" priority="52" operator="containsText" text="&quot;0&quot;">
      <formula>NOT(ISERROR(SEARCH("""0""",AE21)))</formula>
    </cfRule>
  </conditionalFormatting>
  <conditionalFormatting sqref="AE21">
    <cfRule type="cellIs" dxfId="343" priority="51" operator="equal">
      <formula>"0"</formula>
    </cfRule>
  </conditionalFormatting>
  <conditionalFormatting sqref="AE21">
    <cfRule type="cellIs" dxfId="342" priority="50" operator="equal">
      <formula>0</formula>
    </cfRule>
  </conditionalFormatting>
  <conditionalFormatting sqref="AF12:BD21">
    <cfRule type="cellIs" dxfId="341" priority="49" operator="greaterThan">
      <formula>1</formula>
    </cfRule>
  </conditionalFormatting>
  <conditionalFormatting sqref="Y35">
    <cfRule type="cellIs" dxfId="340" priority="48" operator="lessThan">
      <formula>1</formula>
    </cfRule>
  </conditionalFormatting>
  <conditionalFormatting sqref="Y35">
    <cfRule type="cellIs" dxfId="339" priority="47" operator="equal">
      <formula>"0"</formula>
    </cfRule>
  </conditionalFormatting>
  <conditionalFormatting sqref="B35:Z35 B28:B34">
    <cfRule type="expression" dxfId="338" priority="46">
      <formula>$C14=0</formula>
    </cfRule>
  </conditionalFormatting>
  <conditionalFormatting sqref="AD12:BD21">
    <cfRule type="expression" dxfId="337" priority="67">
      <formula>$AE12=0</formula>
    </cfRule>
  </conditionalFormatting>
  <conditionalFormatting sqref="B26:B27">
    <cfRule type="expression" dxfId="336" priority="68">
      <formula>$C12=0</formula>
    </cfRule>
  </conditionalFormatting>
  <conditionalFormatting sqref="Z35">
    <cfRule type="cellIs" dxfId="335" priority="45" operator="lessThan">
      <formula>1</formula>
    </cfRule>
  </conditionalFormatting>
  <conditionalFormatting sqref="Z35">
    <cfRule type="cellIs" dxfId="334" priority="44" operator="equal">
      <formula>"0"</formula>
    </cfRule>
  </conditionalFormatting>
  <conditionalFormatting sqref="Z35">
    <cfRule type="cellIs" dxfId="333" priority="43" operator="lessThan">
      <formula>1</formula>
    </cfRule>
  </conditionalFormatting>
  <conditionalFormatting sqref="Z35">
    <cfRule type="cellIs" dxfId="332" priority="42" operator="equal">
      <formula>"0"</formula>
    </cfRule>
  </conditionalFormatting>
  <conditionalFormatting sqref="D16:AB17">
    <cfRule type="containsText" dxfId="329" priority="39" operator="containsText" text="&quot;0&quot;">
      <formula>NOT(ISERROR(SEARCH("""0""",D16)))</formula>
    </cfRule>
  </conditionalFormatting>
  <conditionalFormatting sqref="D16:AB17">
    <cfRule type="cellIs" dxfId="328" priority="38" operator="equal">
      <formula>"0"</formula>
    </cfRule>
  </conditionalFormatting>
  <conditionalFormatting sqref="D16:AB17">
    <cfRule type="cellIs" dxfId="327" priority="37" operator="equal">
      <formula>0</formula>
    </cfRule>
  </conditionalFormatting>
  <conditionalFormatting sqref="D16:AB17">
    <cfRule type="expression" dxfId="326" priority="36">
      <formula>$C16=0</formula>
    </cfRule>
  </conditionalFormatting>
  <conditionalFormatting sqref="D19:AB20">
    <cfRule type="containsText" dxfId="325" priority="35" operator="containsText" text="&quot;0&quot;">
      <formula>NOT(ISERROR(SEARCH("""0""",D19)))</formula>
    </cfRule>
  </conditionalFormatting>
  <conditionalFormatting sqref="D19:AB20">
    <cfRule type="cellIs" dxfId="324" priority="34" operator="equal">
      <formula>"0"</formula>
    </cfRule>
  </conditionalFormatting>
  <conditionalFormatting sqref="D19:AB20">
    <cfRule type="cellIs" dxfId="323" priority="33" operator="equal">
      <formula>0</formula>
    </cfRule>
  </conditionalFormatting>
  <conditionalFormatting sqref="D19:AB20">
    <cfRule type="expression" dxfId="322" priority="32">
      <formula>$C19=0</formula>
    </cfRule>
  </conditionalFormatting>
  <conditionalFormatting sqref="C26:Q34">
    <cfRule type="cellIs" dxfId="321" priority="13" operator="lessThan">
      <formula>1</formula>
    </cfRule>
  </conditionalFormatting>
  <conditionalFormatting sqref="J26:J34">
    <cfRule type="containsText" dxfId="320" priority="12" operator="containsText" text="&quot;0&quot;">
      <formula>NOT(ISERROR(SEARCH("""0""",J26)))</formula>
    </cfRule>
  </conditionalFormatting>
  <conditionalFormatting sqref="C26:Q34">
    <cfRule type="cellIs" dxfId="319" priority="11" operator="equal">
      <formula>"0"</formula>
    </cfRule>
  </conditionalFormatting>
  <conditionalFormatting sqref="C26:Q34">
    <cfRule type="expression" dxfId="318" priority="14">
      <formula>$C12=0</formula>
    </cfRule>
  </conditionalFormatting>
  <conditionalFormatting sqref="R26:R34">
    <cfRule type="cellIs" dxfId="317" priority="9" operator="lessThan">
      <formula>1</formula>
    </cfRule>
  </conditionalFormatting>
  <conditionalFormatting sqref="R26:R34">
    <cfRule type="expression" dxfId="316" priority="10">
      <formula>$C12=0</formula>
    </cfRule>
  </conditionalFormatting>
  <conditionalFormatting sqref="S26:Z34">
    <cfRule type="cellIs" dxfId="315" priority="22" operator="lessThan">
      <formula>1</formula>
    </cfRule>
  </conditionalFormatting>
  <conditionalFormatting sqref="S26:S34">
    <cfRule type="containsText" dxfId="314" priority="21" operator="containsText" text="&quot;0&quot;">
      <formula>NOT(ISERROR(SEARCH("""0""",S26)))</formula>
    </cfRule>
  </conditionalFormatting>
  <conditionalFormatting sqref="S26:Z34">
    <cfRule type="cellIs" dxfId="313" priority="20" operator="equal">
      <formula>"0"</formula>
    </cfRule>
  </conditionalFormatting>
  <conditionalFormatting sqref="C26:I34 S26:Z34">
    <cfRule type="expression" dxfId="312" priority="23">
      <formula>$C12=0</formula>
    </cfRule>
  </conditionalFormatting>
  <conditionalFormatting sqref="D30:I31">
    <cfRule type="cellIs" dxfId="311" priority="19" operator="lessThan">
      <formula>1</formula>
    </cfRule>
  </conditionalFormatting>
  <conditionalFormatting sqref="D30:D31">
    <cfRule type="containsText" dxfId="310" priority="18" operator="containsText" text="&quot;0&quot;">
      <formula>NOT(ISERROR(SEARCH("""0""",D30)))</formula>
    </cfRule>
  </conditionalFormatting>
  <conditionalFormatting sqref="D30:I31">
    <cfRule type="cellIs" dxfId="309" priority="17" operator="equal">
      <formula>"0"</formula>
    </cfRule>
  </conditionalFormatting>
  <conditionalFormatting sqref="C30:C31">
    <cfRule type="cellIs" dxfId="308" priority="16" operator="lessThan">
      <formula>1</formula>
    </cfRule>
  </conditionalFormatting>
  <conditionalFormatting sqref="C30:C31">
    <cfRule type="cellIs" dxfId="307" priority="15" operator="equal">
      <formula>"0"</formula>
    </cfRule>
  </conditionalFormatting>
  <conditionalFormatting sqref="R26:R34">
    <cfRule type="cellIs" dxfId="306" priority="8" operator="equal">
      <formula>"0"</formula>
    </cfRule>
  </conditionalFormatting>
  <conditionalFormatting sqref="C26:C34">
    <cfRule type="containsText" dxfId="305" priority="7" operator="containsText" text="&quot;0&quot;">
      <formula>NOT(ISERROR(SEARCH("""0""",C26)))</formula>
    </cfRule>
  </conditionalFormatting>
  <conditionalFormatting sqref="AA26:AA34">
    <cfRule type="cellIs" dxfId="59" priority="5" operator="lessThan">
      <formula>1</formula>
    </cfRule>
  </conditionalFormatting>
  <conditionalFormatting sqref="AA26:AA34">
    <cfRule type="cellIs" dxfId="57" priority="4" operator="equal">
      <formula>"0"</formula>
    </cfRule>
  </conditionalFormatting>
  <conditionalFormatting sqref="AA28:AA35">
    <cfRule type="expression" dxfId="55" priority="3">
      <formula>$C14=0</formula>
    </cfRule>
  </conditionalFormatting>
  <conditionalFormatting sqref="AA26:AA33">
    <cfRule type="expression" dxfId="53" priority="6">
      <formula>$C12=0</formula>
    </cfRule>
  </conditionalFormatting>
  <conditionalFormatting sqref="AA35">
    <cfRule type="cellIs" dxfId="51" priority="2" operator="lessThan">
      <formula>1</formula>
    </cfRule>
  </conditionalFormatting>
  <conditionalFormatting sqref="AA35">
    <cfRule type="cellIs" dxfId="49" priority="1" operator="equal">
      <formula>"0"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36"/>
  <sheetViews>
    <sheetView showGridLines="0" zoomScaleNormal="100" zoomScaleSheetLayoutView="85" workbookViewId="0"/>
  </sheetViews>
  <sheetFormatPr defaultRowHeight="12.75" x14ac:dyDescent="0.2"/>
  <cols>
    <col min="1" max="1" width="6.85546875" style="50" customWidth="1"/>
    <col min="2" max="2" width="11.7109375" style="5" customWidth="1"/>
    <col min="3" max="3" width="7.5703125" style="5" customWidth="1"/>
    <col min="4" max="28" width="6.85546875" style="5" customWidth="1"/>
    <col min="29" max="31" width="6.7109375" style="5" customWidth="1"/>
    <col min="32" max="56" width="6.85546875" style="5" customWidth="1"/>
    <col min="57" max="16384" width="9.140625" style="5"/>
  </cols>
  <sheetData>
    <row r="1" spans="1:56" x14ac:dyDescent="0.2">
      <c r="AA1" s="3"/>
    </row>
    <row r="2" spans="1:56" ht="12.75" customHeight="1" x14ac:dyDescent="0.2">
      <c r="I2" s="204"/>
      <c r="J2" s="204"/>
      <c r="T2" s="186" t="str">
        <f>'Job Details'!C6</f>
        <v>AECOM</v>
      </c>
      <c r="U2" s="186"/>
      <c r="V2" s="186"/>
      <c r="AA2" s="3"/>
    </row>
    <row r="3" spans="1:56" ht="12.75" customHeight="1" x14ac:dyDescent="0.2">
      <c r="I3" s="204"/>
      <c r="J3" s="204"/>
      <c r="K3" s="187" t="str">
        <f>'Job Details'!C7</f>
        <v>3225-IRE Castletownbere Parking Survey</v>
      </c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AA3" s="3"/>
    </row>
    <row r="4" spans="1:56" ht="12.75" customHeight="1" x14ac:dyDescent="0.2">
      <c r="A4" s="5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88" t="str">
        <f>'Job Details'!C9</f>
        <v>24/08/2017 - 26/08/2017</v>
      </c>
      <c r="R4" s="188"/>
      <c r="S4" s="188"/>
      <c r="T4" s="188"/>
      <c r="U4" s="188"/>
      <c r="V4" s="188"/>
      <c r="AA4" s="52"/>
    </row>
    <row r="6" spans="1:56" x14ac:dyDescent="0.2">
      <c r="B6" s="53" t="s">
        <v>21</v>
      </c>
      <c r="C6" s="53"/>
      <c r="E6" s="54" t="s">
        <v>22</v>
      </c>
      <c r="H6" s="55"/>
      <c r="J6" s="56"/>
      <c r="K6" s="56"/>
      <c r="Q6" s="57"/>
      <c r="T6" s="3"/>
      <c r="W6" s="34"/>
      <c r="X6" s="68"/>
      <c r="Y6" s="68"/>
      <c r="Z6" s="68"/>
      <c r="AA6" s="68"/>
    </row>
    <row r="7" spans="1:56" x14ac:dyDescent="0.2">
      <c r="B7" s="58" t="s">
        <v>812</v>
      </c>
      <c r="C7" s="58"/>
      <c r="E7" s="59">
        <v>73</v>
      </c>
      <c r="J7" s="56"/>
      <c r="K7" s="56"/>
      <c r="Q7" s="60"/>
      <c r="R7" s="60"/>
      <c r="W7" s="69"/>
      <c r="X7" s="70"/>
      <c r="Y7" s="70"/>
      <c r="Z7" s="70"/>
      <c r="AA7" s="71"/>
    </row>
    <row r="8" spans="1:56" x14ac:dyDescent="0.2">
      <c r="B8" s="58"/>
      <c r="C8" s="58"/>
      <c r="E8" s="59"/>
      <c r="J8" s="56"/>
      <c r="K8" s="56"/>
      <c r="Q8" s="60"/>
      <c r="R8" s="60"/>
      <c r="W8" s="69"/>
      <c r="X8" s="70"/>
      <c r="Y8" s="70"/>
      <c r="Z8" s="70"/>
      <c r="AA8" s="71"/>
    </row>
    <row r="9" spans="1:56" x14ac:dyDescent="0.2">
      <c r="J9" s="56"/>
      <c r="K9" s="56"/>
      <c r="W9" s="69"/>
      <c r="X9" s="70"/>
      <c r="Y9" s="70"/>
      <c r="Z9" s="70"/>
      <c r="AA9" s="71"/>
    </row>
    <row r="10" spans="1:56" ht="13.5" thickBot="1" x14ac:dyDescent="0.25">
      <c r="B10" s="17" t="s">
        <v>23</v>
      </c>
      <c r="C10" s="17"/>
      <c r="D10" s="134"/>
      <c r="E10" s="134"/>
      <c r="F10" s="134"/>
      <c r="G10" s="134"/>
      <c r="H10" s="134"/>
      <c r="I10" s="134"/>
      <c r="J10" s="134"/>
      <c r="K10" s="134"/>
      <c r="L10" s="135"/>
      <c r="M10" s="135"/>
      <c r="N10" s="134"/>
      <c r="O10" s="134"/>
      <c r="P10" s="134"/>
      <c r="Q10" s="134"/>
      <c r="R10" s="134"/>
      <c r="S10" s="134"/>
      <c r="T10" s="134"/>
      <c r="U10" s="136"/>
      <c r="V10" s="136"/>
      <c r="W10" s="136"/>
      <c r="X10" s="136"/>
      <c r="Y10" s="136"/>
      <c r="Z10" s="136"/>
      <c r="AA10" s="136"/>
      <c r="AB10" s="137"/>
      <c r="AC10" s="34"/>
      <c r="AD10" s="207" t="s">
        <v>26</v>
      </c>
      <c r="AE10" s="207"/>
      <c r="AF10" s="207"/>
      <c r="AG10" s="207"/>
      <c r="AH10" s="207"/>
      <c r="AI10" s="207"/>
      <c r="AJ10" s="137"/>
      <c r="AK10" s="137"/>
      <c r="AL10" s="137"/>
    </row>
    <row r="11" spans="1:56" ht="46.5" thickTop="1" thickBot="1" x14ac:dyDescent="0.25">
      <c r="B11" s="61" t="s">
        <v>24</v>
      </c>
      <c r="C11" s="62" t="s">
        <v>25</v>
      </c>
      <c r="D11" s="138">
        <v>0.29166666666666669</v>
      </c>
      <c r="E11" s="138">
        <v>0.3125</v>
      </c>
      <c r="F11" s="139">
        <v>0.33333333333333331</v>
      </c>
      <c r="G11" s="138">
        <v>0.35416666666666663</v>
      </c>
      <c r="H11" s="138">
        <v>0.37499999999999994</v>
      </c>
      <c r="I11" s="138">
        <v>0.39583333333333326</v>
      </c>
      <c r="J11" s="138">
        <v>0.41666666666666657</v>
      </c>
      <c r="K11" s="138">
        <v>0.43749999999999989</v>
      </c>
      <c r="L11" s="140">
        <v>0.4583333333333332</v>
      </c>
      <c r="M11" s="140">
        <v>0.47916666666666652</v>
      </c>
      <c r="N11" s="139">
        <v>0.49999999999999983</v>
      </c>
      <c r="O11" s="138">
        <v>0.52083333333333315</v>
      </c>
      <c r="P11" s="138">
        <v>0.54166666666666652</v>
      </c>
      <c r="Q11" s="138">
        <v>0.56249999999999989</v>
      </c>
      <c r="R11" s="139">
        <v>0.58333333333333326</v>
      </c>
      <c r="S11" s="138">
        <v>0.60416666666666663</v>
      </c>
      <c r="T11" s="140">
        <v>0.625</v>
      </c>
      <c r="U11" s="140">
        <v>0.64583333333333337</v>
      </c>
      <c r="V11" s="139">
        <v>0.66666666666666674</v>
      </c>
      <c r="W11" s="138">
        <v>0.68750000000000011</v>
      </c>
      <c r="X11" s="138">
        <v>0.70833333333333348</v>
      </c>
      <c r="Y11" s="138">
        <v>0.72916666666666685</v>
      </c>
      <c r="Z11" s="138">
        <v>0.75000000000000022</v>
      </c>
      <c r="AA11" s="138">
        <v>0.77083333333333359</v>
      </c>
      <c r="AB11" s="140">
        <v>0.79166666666666696</v>
      </c>
      <c r="AD11" s="94" t="s">
        <v>24</v>
      </c>
      <c r="AE11" s="141" t="s">
        <v>25</v>
      </c>
      <c r="AF11" s="138">
        <v>0.29166666666666669</v>
      </c>
      <c r="AG11" s="138">
        <v>0.3125</v>
      </c>
      <c r="AH11" s="139">
        <v>0.33333333333333331</v>
      </c>
      <c r="AI11" s="138">
        <v>0.35416666666666663</v>
      </c>
      <c r="AJ11" s="138">
        <v>0.37499999999999994</v>
      </c>
      <c r="AK11" s="138">
        <v>0.39583333333333326</v>
      </c>
      <c r="AL11" s="138">
        <v>0.41666666666666657</v>
      </c>
      <c r="AM11" s="138">
        <v>0.43749999999999989</v>
      </c>
      <c r="AN11" s="140">
        <v>0.4583333333333332</v>
      </c>
      <c r="AO11" s="140">
        <v>0.47916666666666652</v>
      </c>
      <c r="AP11" s="139">
        <v>0.49999999999999983</v>
      </c>
      <c r="AQ11" s="138">
        <v>0.52083333333333315</v>
      </c>
      <c r="AR11" s="138">
        <v>0.54166666666666652</v>
      </c>
      <c r="AS11" s="138">
        <v>0.56249999999999989</v>
      </c>
      <c r="AT11" s="139">
        <v>0.58333333333333326</v>
      </c>
      <c r="AU11" s="138">
        <v>0.60416666666666663</v>
      </c>
      <c r="AV11" s="140">
        <v>0.625</v>
      </c>
      <c r="AW11" s="140">
        <v>0.64583333333333337</v>
      </c>
      <c r="AX11" s="139">
        <v>0.66666666666666674</v>
      </c>
      <c r="AY11" s="138">
        <v>0.68750000000000011</v>
      </c>
      <c r="AZ11" s="138">
        <v>0.70833333333333348</v>
      </c>
      <c r="BA11" s="138">
        <v>0.72916666666666685</v>
      </c>
      <c r="BB11" s="138">
        <v>0.75000000000000022</v>
      </c>
      <c r="BC11" s="138">
        <v>0.77083333333333359</v>
      </c>
      <c r="BD11" s="138">
        <v>0.79166666666666696</v>
      </c>
    </row>
    <row r="12" spans="1:56" ht="14.25" thickTop="1" thickBot="1" x14ac:dyDescent="0.25">
      <c r="B12" s="81" t="s">
        <v>45</v>
      </c>
      <c r="C12" s="142">
        <v>7</v>
      </c>
      <c r="D12" s="168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1</v>
      </c>
      <c r="L12" s="64">
        <v>1</v>
      </c>
      <c r="M12" s="64">
        <v>2</v>
      </c>
      <c r="N12" s="64">
        <v>1</v>
      </c>
      <c r="O12" s="64">
        <v>1</v>
      </c>
      <c r="P12" s="64">
        <v>1</v>
      </c>
      <c r="Q12" s="64">
        <v>1</v>
      </c>
      <c r="R12" s="64">
        <v>1</v>
      </c>
      <c r="S12" s="64">
        <v>1</v>
      </c>
      <c r="T12" s="64">
        <v>1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5">
        <v>0</v>
      </c>
      <c r="AD12" s="63" t="s">
        <v>45</v>
      </c>
      <c r="AE12" s="72">
        <v>7</v>
      </c>
      <c r="AF12" s="143">
        <v>0</v>
      </c>
      <c r="AG12" s="144">
        <v>0</v>
      </c>
      <c r="AH12" s="144">
        <v>0</v>
      </c>
      <c r="AI12" s="145">
        <v>0</v>
      </c>
      <c r="AJ12" s="144">
        <v>0</v>
      </c>
      <c r="AK12" s="144">
        <v>0</v>
      </c>
      <c r="AL12" s="144">
        <v>0</v>
      </c>
      <c r="AM12" s="144">
        <v>0.14285714285714285</v>
      </c>
      <c r="AN12" s="144">
        <v>0.14285714285714285</v>
      </c>
      <c r="AO12" s="144">
        <v>0.2857142857142857</v>
      </c>
      <c r="AP12" s="144">
        <v>0.14285714285714285</v>
      </c>
      <c r="AQ12" s="144">
        <v>0.14285714285714285</v>
      </c>
      <c r="AR12" s="145">
        <v>0.14285714285714285</v>
      </c>
      <c r="AS12" s="144">
        <v>0.14285714285714285</v>
      </c>
      <c r="AT12" s="144">
        <v>0.14285714285714285</v>
      </c>
      <c r="AU12" s="144">
        <v>0.14285714285714285</v>
      </c>
      <c r="AV12" s="144">
        <v>0.14285714285714285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6">
        <v>0</v>
      </c>
    </row>
    <row r="13" spans="1:56" ht="14.25" thickTop="1" thickBot="1" x14ac:dyDescent="0.25">
      <c r="B13" s="81" t="s">
        <v>33</v>
      </c>
      <c r="C13" s="142">
        <v>51</v>
      </c>
      <c r="D13" s="169">
        <v>32</v>
      </c>
      <c r="E13" s="170">
        <v>32</v>
      </c>
      <c r="F13" s="170">
        <v>32</v>
      </c>
      <c r="G13" s="170">
        <v>35</v>
      </c>
      <c r="H13" s="170">
        <v>38</v>
      </c>
      <c r="I13" s="170">
        <v>41</v>
      </c>
      <c r="J13" s="170">
        <v>43</v>
      </c>
      <c r="K13" s="170">
        <v>43</v>
      </c>
      <c r="L13" s="170">
        <v>43</v>
      </c>
      <c r="M13" s="170">
        <v>43</v>
      </c>
      <c r="N13" s="170">
        <v>44</v>
      </c>
      <c r="O13" s="170">
        <v>44</v>
      </c>
      <c r="P13" s="170">
        <v>37</v>
      </c>
      <c r="Q13" s="170">
        <v>38</v>
      </c>
      <c r="R13" s="170">
        <v>40</v>
      </c>
      <c r="S13" s="170">
        <v>41</v>
      </c>
      <c r="T13" s="170">
        <v>38</v>
      </c>
      <c r="U13" s="170">
        <v>40</v>
      </c>
      <c r="V13" s="170">
        <v>43</v>
      </c>
      <c r="W13" s="170">
        <v>43</v>
      </c>
      <c r="X13" s="170">
        <v>40</v>
      </c>
      <c r="Y13" s="170">
        <v>38</v>
      </c>
      <c r="Z13" s="170">
        <v>36</v>
      </c>
      <c r="AA13" s="170">
        <v>32</v>
      </c>
      <c r="AB13" s="148">
        <v>32</v>
      </c>
      <c r="AD13" s="63" t="s">
        <v>33</v>
      </c>
      <c r="AE13" s="72">
        <v>51</v>
      </c>
      <c r="AF13" s="74">
        <v>0.62745098039215685</v>
      </c>
      <c r="AG13" s="75">
        <v>0.62745098039215685</v>
      </c>
      <c r="AH13" s="75">
        <v>0.62745098039215685</v>
      </c>
      <c r="AI13" s="147">
        <v>0.68627450980392157</v>
      </c>
      <c r="AJ13" s="75">
        <v>0.74509803921568629</v>
      </c>
      <c r="AK13" s="75">
        <v>0.80392156862745101</v>
      </c>
      <c r="AL13" s="75">
        <v>0.84313725490196079</v>
      </c>
      <c r="AM13" s="147">
        <v>0.84313725490196079</v>
      </c>
      <c r="AN13" s="75">
        <v>0.84313725490196079</v>
      </c>
      <c r="AO13" s="75">
        <v>0.84313725490196079</v>
      </c>
      <c r="AP13" s="75">
        <v>0.86274509803921573</v>
      </c>
      <c r="AQ13" s="75">
        <v>0.86274509803921573</v>
      </c>
      <c r="AR13" s="147">
        <v>0.72549019607843135</v>
      </c>
      <c r="AS13" s="75">
        <v>0.74509803921568629</v>
      </c>
      <c r="AT13" s="75">
        <v>0.78431372549019607</v>
      </c>
      <c r="AU13" s="75">
        <v>0.80392156862745101</v>
      </c>
      <c r="AV13" s="75">
        <v>0.74509803921568629</v>
      </c>
      <c r="AW13" s="75">
        <v>0.78431372549019607</v>
      </c>
      <c r="AX13" s="75">
        <v>0.84313725490196079</v>
      </c>
      <c r="AY13" s="75">
        <v>0.84313725490196079</v>
      </c>
      <c r="AZ13" s="75">
        <v>0.78431372549019607</v>
      </c>
      <c r="BA13" s="75">
        <v>0.74509803921568629</v>
      </c>
      <c r="BB13" s="75">
        <v>0.70588235294117652</v>
      </c>
      <c r="BC13" s="75">
        <v>0.62745098039215685</v>
      </c>
      <c r="BD13" s="146">
        <v>0.62745098039215685</v>
      </c>
    </row>
    <row r="14" spans="1:56" ht="14.25" thickTop="1" thickBot="1" x14ac:dyDescent="0.25">
      <c r="B14" s="81" t="s">
        <v>42</v>
      </c>
      <c r="C14" s="142">
        <v>10</v>
      </c>
      <c r="D14" s="169">
        <v>1</v>
      </c>
      <c r="E14" s="170">
        <v>1</v>
      </c>
      <c r="F14" s="170">
        <v>0</v>
      </c>
      <c r="G14" s="170">
        <v>2</v>
      </c>
      <c r="H14" s="170">
        <v>3</v>
      </c>
      <c r="I14" s="170">
        <v>2</v>
      </c>
      <c r="J14" s="170">
        <v>3</v>
      </c>
      <c r="K14" s="170">
        <v>3</v>
      </c>
      <c r="L14" s="170">
        <v>2</v>
      </c>
      <c r="M14" s="170">
        <v>2</v>
      </c>
      <c r="N14" s="170">
        <v>1</v>
      </c>
      <c r="O14" s="170">
        <v>2</v>
      </c>
      <c r="P14" s="170">
        <v>3</v>
      </c>
      <c r="Q14" s="170">
        <v>2</v>
      </c>
      <c r="R14" s="170">
        <v>2</v>
      </c>
      <c r="S14" s="170">
        <v>2</v>
      </c>
      <c r="T14" s="170">
        <v>2</v>
      </c>
      <c r="U14" s="170">
        <v>2</v>
      </c>
      <c r="V14" s="170">
        <v>2</v>
      </c>
      <c r="W14" s="170">
        <v>2</v>
      </c>
      <c r="X14" s="170">
        <v>2</v>
      </c>
      <c r="Y14" s="170">
        <v>0</v>
      </c>
      <c r="Z14" s="170">
        <v>0</v>
      </c>
      <c r="AA14" s="170">
        <v>0</v>
      </c>
      <c r="AB14" s="148">
        <v>0</v>
      </c>
      <c r="AD14" s="63" t="s">
        <v>42</v>
      </c>
      <c r="AE14" s="72">
        <v>10</v>
      </c>
      <c r="AF14" s="74">
        <v>0.1</v>
      </c>
      <c r="AG14" s="75">
        <v>0.1</v>
      </c>
      <c r="AH14" s="75">
        <v>0</v>
      </c>
      <c r="AI14" s="75">
        <v>0.2</v>
      </c>
      <c r="AJ14" s="75">
        <v>0.3</v>
      </c>
      <c r="AK14" s="75">
        <v>0.2</v>
      </c>
      <c r="AL14" s="75">
        <v>0.3</v>
      </c>
      <c r="AM14" s="75">
        <v>0.3</v>
      </c>
      <c r="AN14" s="75">
        <v>0.2</v>
      </c>
      <c r="AO14" s="75">
        <v>0.2</v>
      </c>
      <c r="AP14" s="75">
        <v>0.1</v>
      </c>
      <c r="AQ14" s="75">
        <v>0.2</v>
      </c>
      <c r="AR14" s="75">
        <v>0.3</v>
      </c>
      <c r="AS14" s="75">
        <v>0.2</v>
      </c>
      <c r="AT14" s="75">
        <v>0.2</v>
      </c>
      <c r="AU14" s="75">
        <v>0.2</v>
      </c>
      <c r="AV14" s="75">
        <v>0.2</v>
      </c>
      <c r="AW14" s="75">
        <v>0.2</v>
      </c>
      <c r="AX14" s="75">
        <v>0.2</v>
      </c>
      <c r="AY14" s="75">
        <v>0.2</v>
      </c>
      <c r="AZ14" s="75">
        <v>0.2</v>
      </c>
      <c r="BA14" s="75">
        <v>0</v>
      </c>
      <c r="BB14" s="75">
        <v>0</v>
      </c>
      <c r="BC14" s="75">
        <v>0</v>
      </c>
      <c r="BD14" s="146">
        <v>0</v>
      </c>
    </row>
    <row r="15" spans="1:56" ht="14.25" thickTop="1" thickBot="1" x14ac:dyDescent="0.25">
      <c r="B15" s="81" t="s">
        <v>47</v>
      </c>
      <c r="C15" s="142">
        <v>4</v>
      </c>
      <c r="D15" s="169">
        <v>1</v>
      </c>
      <c r="E15" s="170">
        <v>1</v>
      </c>
      <c r="F15" s="170">
        <v>1</v>
      </c>
      <c r="G15" s="170">
        <v>1</v>
      </c>
      <c r="H15" s="170">
        <v>1</v>
      </c>
      <c r="I15" s="170">
        <v>2</v>
      </c>
      <c r="J15" s="170">
        <v>3</v>
      </c>
      <c r="K15" s="170">
        <v>3</v>
      </c>
      <c r="L15" s="170">
        <v>2</v>
      </c>
      <c r="M15" s="170">
        <v>2</v>
      </c>
      <c r="N15" s="170">
        <v>3</v>
      </c>
      <c r="O15" s="170">
        <v>3</v>
      </c>
      <c r="P15" s="170">
        <v>3</v>
      </c>
      <c r="Q15" s="170">
        <v>3</v>
      </c>
      <c r="R15" s="170">
        <v>3</v>
      </c>
      <c r="S15" s="170">
        <v>3</v>
      </c>
      <c r="T15" s="170">
        <v>2</v>
      </c>
      <c r="U15" s="170">
        <v>1</v>
      </c>
      <c r="V15" s="170">
        <v>1</v>
      </c>
      <c r="W15" s="170">
        <v>1</v>
      </c>
      <c r="X15" s="170">
        <v>1</v>
      </c>
      <c r="Y15" s="170">
        <v>1</v>
      </c>
      <c r="Z15" s="170">
        <v>1</v>
      </c>
      <c r="AA15" s="170">
        <v>1</v>
      </c>
      <c r="AB15" s="148">
        <v>1</v>
      </c>
      <c r="AD15" s="63" t="s">
        <v>47</v>
      </c>
      <c r="AE15" s="72">
        <v>4</v>
      </c>
      <c r="AF15" s="74">
        <v>0.25</v>
      </c>
      <c r="AG15" s="75">
        <v>0.25</v>
      </c>
      <c r="AH15" s="75">
        <v>0.25</v>
      </c>
      <c r="AI15" s="75">
        <v>0.25</v>
      </c>
      <c r="AJ15" s="75">
        <v>0.25</v>
      </c>
      <c r="AK15" s="75">
        <v>0.5</v>
      </c>
      <c r="AL15" s="75">
        <v>0.75</v>
      </c>
      <c r="AM15" s="75">
        <v>0.75</v>
      </c>
      <c r="AN15" s="75">
        <v>0.5</v>
      </c>
      <c r="AO15" s="75">
        <v>0.5</v>
      </c>
      <c r="AP15" s="75">
        <v>0.75</v>
      </c>
      <c r="AQ15" s="75">
        <v>0.75</v>
      </c>
      <c r="AR15" s="75">
        <v>0.75</v>
      </c>
      <c r="AS15" s="75">
        <v>0.75</v>
      </c>
      <c r="AT15" s="75">
        <v>0.75</v>
      </c>
      <c r="AU15" s="75">
        <v>0.75</v>
      </c>
      <c r="AV15" s="75">
        <v>0.5</v>
      </c>
      <c r="AW15" s="75">
        <v>0.25</v>
      </c>
      <c r="AX15" s="75">
        <v>0.25</v>
      </c>
      <c r="AY15" s="75">
        <v>0.25</v>
      </c>
      <c r="AZ15" s="75">
        <v>0.25</v>
      </c>
      <c r="BA15" s="75">
        <v>0.25</v>
      </c>
      <c r="BB15" s="75">
        <v>0.25</v>
      </c>
      <c r="BC15" s="75">
        <v>0.25</v>
      </c>
      <c r="BD15" s="146">
        <v>0.25</v>
      </c>
    </row>
    <row r="16" spans="1:56" ht="14.25" thickTop="1" thickBot="1" x14ac:dyDescent="0.25">
      <c r="B16" s="81" t="s">
        <v>798</v>
      </c>
      <c r="C16" s="142">
        <v>0</v>
      </c>
      <c r="D16" s="169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48">
        <v>0</v>
      </c>
      <c r="AD16" s="63" t="s">
        <v>798</v>
      </c>
      <c r="AE16" s="72">
        <v>0</v>
      </c>
      <c r="AF16" s="74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146">
        <v>0</v>
      </c>
    </row>
    <row r="17" spans="2:56" ht="14.25" thickTop="1" thickBot="1" x14ac:dyDescent="0.25">
      <c r="B17" s="81" t="s">
        <v>800</v>
      </c>
      <c r="C17" s="142">
        <v>0</v>
      </c>
      <c r="D17" s="169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48">
        <v>0</v>
      </c>
      <c r="AD17" s="63" t="s">
        <v>800</v>
      </c>
      <c r="AE17" s="72">
        <v>0</v>
      </c>
      <c r="AF17" s="74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75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146">
        <v>0</v>
      </c>
    </row>
    <row r="18" spans="2:56" ht="14.25" thickTop="1" thickBot="1" x14ac:dyDescent="0.25">
      <c r="B18" s="81" t="s">
        <v>48</v>
      </c>
      <c r="C18" s="142">
        <v>1</v>
      </c>
      <c r="D18" s="169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48">
        <v>0</v>
      </c>
      <c r="AD18" s="63" t="s">
        <v>48</v>
      </c>
      <c r="AE18" s="72">
        <v>1</v>
      </c>
      <c r="AF18" s="74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146">
        <v>0</v>
      </c>
    </row>
    <row r="19" spans="2:56" ht="14.25" thickTop="1" thickBot="1" x14ac:dyDescent="0.25">
      <c r="B19" s="81" t="s">
        <v>49</v>
      </c>
      <c r="C19" s="142">
        <v>0</v>
      </c>
      <c r="D19" s="169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48">
        <v>0</v>
      </c>
      <c r="AD19" s="63" t="s">
        <v>49</v>
      </c>
      <c r="AE19" s="72">
        <v>0</v>
      </c>
      <c r="AF19" s="74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75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75">
        <v>0</v>
      </c>
      <c r="AX19" s="75">
        <v>0</v>
      </c>
      <c r="AY19" s="75">
        <v>0</v>
      </c>
      <c r="AZ19" s="75">
        <v>0</v>
      </c>
      <c r="BA19" s="75">
        <v>0</v>
      </c>
      <c r="BB19" s="75">
        <v>0</v>
      </c>
      <c r="BC19" s="75">
        <v>0</v>
      </c>
      <c r="BD19" s="146">
        <v>0</v>
      </c>
    </row>
    <row r="20" spans="2:56" ht="14.25" thickTop="1" thickBot="1" x14ac:dyDescent="0.25">
      <c r="B20" s="81" t="s">
        <v>51</v>
      </c>
      <c r="C20" s="142">
        <v>0</v>
      </c>
      <c r="D20" s="15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49">
        <v>0</v>
      </c>
      <c r="AD20" s="63" t="s">
        <v>51</v>
      </c>
      <c r="AE20" s="150">
        <v>0</v>
      </c>
      <c r="AF20" s="151">
        <v>0</v>
      </c>
      <c r="AG20" s="152">
        <v>0</v>
      </c>
      <c r="AH20" s="152">
        <v>0</v>
      </c>
      <c r="AI20" s="152">
        <v>0</v>
      </c>
      <c r="AJ20" s="152">
        <v>0</v>
      </c>
      <c r="AK20" s="152">
        <v>0</v>
      </c>
      <c r="AL20" s="152">
        <v>0</v>
      </c>
      <c r="AM20" s="152">
        <v>0</v>
      </c>
      <c r="AN20" s="152">
        <v>0</v>
      </c>
      <c r="AO20" s="152">
        <v>0</v>
      </c>
      <c r="AP20" s="152">
        <v>0</v>
      </c>
      <c r="AQ20" s="152">
        <v>0</v>
      </c>
      <c r="AR20" s="152">
        <v>0</v>
      </c>
      <c r="AS20" s="152">
        <v>0</v>
      </c>
      <c r="AT20" s="152">
        <v>0</v>
      </c>
      <c r="AU20" s="152">
        <v>0</v>
      </c>
      <c r="AV20" s="152">
        <v>0</v>
      </c>
      <c r="AW20" s="152">
        <v>0</v>
      </c>
      <c r="AX20" s="152">
        <v>0</v>
      </c>
      <c r="AY20" s="152">
        <v>0</v>
      </c>
      <c r="AZ20" s="152">
        <v>0</v>
      </c>
      <c r="BA20" s="152">
        <v>0</v>
      </c>
      <c r="BB20" s="152">
        <v>0</v>
      </c>
      <c r="BC20" s="152">
        <v>0</v>
      </c>
      <c r="BD20" s="153">
        <v>0</v>
      </c>
    </row>
    <row r="21" spans="2:56" ht="14.25" thickTop="1" thickBot="1" x14ac:dyDescent="0.25">
      <c r="B21" s="81" t="s">
        <v>29</v>
      </c>
      <c r="C21" s="46">
        <v>73</v>
      </c>
      <c r="D21" s="154">
        <v>34</v>
      </c>
      <c r="E21" s="154">
        <v>34</v>
      </c>
      <c r="F21" s="154">
        <v>33</v>
      </c>
      <c r="G21" s="154">
        <v>38</v>
      </c>
      <c r="H21" s="154">
        <v>42</v>
      </c>
      <c r="I21" s="154">
        <v>45</v>
      </c>
      <c r="J21" s="154">
        <v>49</v>
      </c>
      <c r="K21" s="154">
        <v>50</v>
      </c>
      <c r="L21" s="154">
        <v>48</v>
      </c>
      <c r="M21" s="154">
        <v>49</v>
      </c>
      <c r="N21" s="154">
        <v>49</v>
      </c>
      <c r="O21" s="154">
        <v>50</v>
      </c>
      <c r="P21" s="154">
        <v>44</v>
      </c>
      <c r="Q21" s="154">
        <v>44</v>
      </c>
      <c r="R21" s="154">
        <v>46</v>
      </c>
      <c r="S21" s="154">
        <v>47</v>
      </c>
      <c r="T21" s="154">
        <v>43</v>
      </c>
      <c r="U21" s="154">
        <v>43</v>
      </c>
      <c r="V21" s="154">
        <v>46</v>
      </c>
      <c r="W21" s="154">
        <v>46</v>
      </c>
      <c r="X21" s="154">
        <v>43</v>
      </c>
      <c r="Y21" s="154">
        <v>39</v>
      </c>
      <c r="Z21" s="154">
        <v>37</v>
      </c>
      <c r="AA21" s="154">
        <v>33</v>
      </c>
      <c r="AB21" s="46">
        <v>33</v>
      </c>
      <c r="AD21" s="98" t="s">
        <v>29</v>
      </c>
      <c r="AE21" s="73">
        <v>73</v>
      </c>
      <c r="AF21" s="76">
        <v>0.46575342465753422</v>
      </c>
      <c r="AG21" s="76">
        <v>0.46575342465753422</v>
      </c>
      <c r="AH21" s="76">
        <v>0.45205479452054792</v>
      </c>
      <c r="AI21" s="76">
        <v>0.52054794520547942</v>
      </c>
      <c r="AJ21" s="76">
        <v>0.57534246575342463</v>
      </c>
      <c r="AK21" s="76">
        <v>0.61643835616438358</v>
      </c>
      <c r="AL21" s="76">
        <v>0.67123287671232879</v>
      </c>
      <c r="AM21" s="76">
        <v>0.68493150684931503</v>
      </c>
      <c r="AN21" s="76">
        <v>0.65753424657534243</v>
      </c>
      <c r="AO21" s="76">
        <v>0.67123287671232879</v>
      </c>
      <c r="AP21" s="76">
        <v>0.67123287671232879</v>
      </c>
      <c r="AQ21" s="76">
        <v>0.68493150684931503</v>
      </c>
      <c r="AR21" s="76">
        <v>0.60273972602739723</v>
      </c>
      <c r="AS21" s="76">
        <v>0.60273972602739723</v>
      </c>
      <c r="AT21" s="76">
        <v>0.63013698630136983</v>
      </c>
      <c r="AU21" s="76">
        <v>0.64383561643835618</v>
      </c>
      <c r="AV21" s="76">
        <v>0.58904109589041098</v>
      </c>
      <c r="AW21" s="76">
        <v>0.58904109589041098</v>
      </c>
      <c r="AX21" s="76">
        <v>0.63013698630136983</v>
      </c>
      <c r="AY21" s="76">
        <v>0.63013698630136983</v>
      </c>
      <c r="AZ21" s="76">
        <v>0.58904109589041098</v>
      </c>
      <c r="BA21" s="76">
        <v>0.53424657534246578</v>
      </c>
      <c r="BB21" s="76">
        <v>0.50684931506849318</v>
      </c>
      <c r="BC21" s="76">
        <v>0.45205479452054792</v>
      </c>
      <c r="BD21" s="155">
        <v>0.45205479452054792</v>
      </c>
    </row>
    <row r="22" spans="2:56" ht="13.5" thickTop="1" x14ac:dyDescent="0.2"/>
    <row r="23" spans="2:56" ht="13.5" thickBot="1" x14ac:dyDescent="0.25">
      <c r="B23" s="17" t="s">
        <v>27</v>
      </c>
      <c r="C23" s="17"/>
      <c r="D23" s="18"/>
      <c r="E23" s="18"/>
      <c r="F23" s="18"/>
      <c r="G23" s="18"/>
      <c r="H23" s="18"/>
      <c r="I23" s="18"/>
    </row>
    <row r="24" spans="2:56" ht="13.5" thickTop="1" x14ac:dyDescent="0.2">
      <c r="B24" s="196" t="s">
        <v>28</v>
      </c>
      <c r="C24" s="95">
        <v>0</v>
      </c>
      <c r="D24" s="95">
        <v>2.0833333333333332E-2</v>
      </c>
      <c r="E24" s="95">
        <v>4.1666666666666664E-2</v>
      </c>
      <c r="F24" s="95">
        <v>6.25E-2</v>
      </c>
      <c r="G24" s="95">
        <v>8.3333333333333329E-2</v>
      </c>
      <c r="H24" s="95">
        <v>0.10416666666666667</v>
      </c>
      <c r="I24" s="95">
        <v>0.125</v>
      </c>
      <c r="J24" s="95">
        <v>0.14583333333333334</v>
      </c>
      <c r="K24" s="95">
        <v>0.16666666666666666</v>
      </c>
      <c r="L24" s="95">
        <v>0.1875</v>
      </c>
      <c r="M24" s="95">
        <v>0.20833333333333334</v>
      </c>
      <c r="N24" s="95">
        <v>0.22916666666666666</v>
      </c>
      <c r="O24" s="95">
        <v>0.25</v>
      </c>
      <c r="P24" s="95">
        <v>0.27083333333333331</v>
      </c>
      <c r="Q24" s="95">
        <v>0.29166666666666669</v>
      </c>
      <c r="R24" s="95">
        <v>0.3125</v>
      </c>
      <c r="S24" s="95">
        <v>0.33333333333333331</v>
      </c>
      <c r="T24" s="95">
        <v>0.35416666666666669</v>
      </c>
      <c r="U24" s="95">
        <v>0.375</v>
      </c>
      <c r="V24" s="95">
        <v>0.39583333333333331</v>
      </c>
      <c r="W24" s="95">
        <v>0.41666666666666669</v>
      </c>
      <c r="X24" s="95">
        <v>0.4375</v>
      </c>
      <c r="Y24" s="95">
        <v>0.45833333333333331</v>
      </c>
      <c r="Z24" s="95">
        <v>0.47916666666666669</v>
      </c>
      <c r="AA24" s="97" t="s">
        <v>29</v>
      </c>
    </row>
    <row r="25" spans="2:56" ht="13.5" thickBot="1" x14ac:dyDescent="0.25">
      <c r="B25" s="197"/>
      <c r="C25" s="96">
        <v>2.0833333333333332E-2</v>
      </c>
      <c r="D25" s="67">
        <v>4.1666666666666664E-2</v>
      </c>
      <c r="E25" s="67">
        <v>6.25E-2</v>
      </c>
      <c r="F25" s="67">
        <v>8.3333333333333329E-2</v>
      </c>
      <c r="G25" s="67">
        <v>0.10416666666666667</v>
      </c>
      <c r="H25" s="67">
        <v>0.125</v>
      </c>
      <c r="I25" s="67">
        <v>0.14583333333333334</v>
      </c>
      <c r="J25" s="67">
        <v>0.16666666666666666</v>
      </c>
      <c r="K25" s="67">
        <v>0.1875</v>
      </c>
      <c r="L25" s="124">
        <v>0.20833333333333334</v>
      </c>
      <c r="M25" s="67">
        <v>0.22916666666666666</v>
      </c>
      <c r="N25" s="67">
        <v>0.25</v>
      </c>
      <c r="O25" s="67">
        <v>0.27083333333333331</v>
      </c>
      <c r="P25" s="67">
        <v>0.29166666666666669</v>
      </c>
      <c r="Q25" s="67">
        <v>0.3125</v>
      </c>
      <c r="R25" s="67">
        <v>0.33333333333333331</v>
      </c>
      <c r="S25" s="67">
        <v>0.35416666666666669</v>
      </c>
      <c r="T25" s="67">
        <v>0.375</v>
      </c>
      <c r="U25" s="67">
        <v>0.39583333333333331</v>
      </c>
      <c r="V25" s="67">
        <v>0.41666666666666669</v>
      </c>
      <c r="W25" s="67">
        <v>0.4375</v>
      </c>
      <c r="X25" s="67">
        <v>0.45833333333333331</v>
      </c>
      <c r="Y25" s="67">
        <v>0.47916666666666669</v>
      </c>
      <c r="Z25" s="67">
        <v>0.5</v>
      </c>
      <c r="AA25" s="167"/>
    </row>
    <row r="26" spans="2:56" ht="14.25" thickTop="1" thickBot="1" x14ac:dyDescent="0.25">
      <c r="B26" s="63" t="s">
        <v>45</v>
      </c>
      <c r="C26" s="156">
        <v>0</v>
      </c>
      <c r="D26" s="157">
        <v>0</v>
      </c>
      <c r="E26" s="157">
        <v>2</v>
      </c>
      <c r="F26" s="157">
        <v>0</v>
      </c>
      <c r="G26" s="157">
        <v>1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71">
        <v>0</v>
      </c>
      <c r="AA26" s="158">
        <f>SUM(C26:Z26)</f>
        <v>3</v>
      </c>
    </row>
    <row r="27" spans="2:56" ht="14.25" thickTop="1" thickBot="1" x14ac:dyDescent="0.25">
      <c r="B27" s="159" t="s">
        <v>33</v>
      </c>
      <c r="C27" s="160">
        <v>0</v>
      </c>
      <c r="D27" s="161">
        <v>0</v>
      </c>
      <c r="E27" s="161">
        <v>1</v>
      </c>
      <c r="F27" s="161">
        <v>3</v>
      </c>
      <c r="G27" s="161">
        <v>4</v>
      </c>
      <c r="H27" s="161">
        <v>5</v>
      </c>
      <c r="I27" s="161">
        <v>6</v>
      </c>
      <c r="J27" s="161">
        <v>9</v>
      </c>
      <c r="K27" s="161">
        <v>2</v>
      </c>
      <c r="L27" s="161">
        <v>5</v>
      </c>
      <c r="M27" s="161">
        <v>6</v>
      </c>
      <c r="N27" s="161">
        <v>8</v>
      </c>
      <c r="O27" s="161">
        <v>5</v>
      </c>
      <c r="P27" s="161">
        <v>3</v>
      </c>
      <c r="Q27" s="161">
        <v>3</v>
      </c>
      <c r="R27" s="161">
        <v>2</v>
      </c>
      <c r="S27" s="161">
        <v>2</v>
      </c>
      <c r="T27" s="161">
        <v>0</v>
      </c>
      <c r="U27" s="161">
        <v>1</v>
      </c>
      <c r="V27" s="161">
        <v>0</v>
      </c>
      <c r="W27" s="161">
        <v>0</v>
      </c>
      <c r="X27" s="161">
        <v>1</v>
      </c>
      <c r="Y27" s="161">
        <v>0</v>
      </c>
      <c r="Z27" s="172">
        <v>0</v>
      </c>
      <c r="AA27" s="162">
        <f>SUM(C27:Z27)</f>
        <v>66</v>
      </c>
    </row>
    <row r="28" spans="2:56" ht="14.25" thickTop="1" thickBot="1" x14ac:dyDescent="0.25">
      <c r="B28" s="63" t="s">
        <v>42</v>
      </c>
      <c r="C28" s="160">
        <v>0</v>
      </c>
      <c r="D28" s="161">
        <v>2</v>
      </c>
      <c r="E28" s="161">
        <v>1</v>
      </c>
      <c r="F28" s="161">
        <v>1</v>
      </c>
      <c r="G28" s="161">
        <v>3</v>
      </c>
      <c r="H28" s="161">
        <v>1</v>
      </c>
      <c r="I28" s="161">
        <v>0</v>
      </c>
      <c r="J28" s="161">
        <v>0</v>
      </c>
      <c r="K28" s="161">
        <v>1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72">
        <v>0</v>
      </c>
      <c r="AA28" s="162">
        <f t="shared" ref="AA28:AA33" si="0">SUM(C28:Z28)</f>
        <v>9</v>
      </c>
    </row>
    <row r="29" spans="2:56" ht="13.5" customHeight="1" thickTop="1" thickBot="1" x14ac:dyDescent="0.25">
      <c r="B29" s="63" t="s">
        <v>47</v>
      </c>
      <c r="C29" s="160">
        <v>0</v>
      </c>
      <c r="D29" s="161">
        <v>0</v>
      </c>
      <c r="E29" s="161">
        <v>1</v>
      </c>
      <c r="F29" s="161">
        <v>1</v>
      </c>
      <c r="G29" s="161">
        <v>0</v>
      </c>
      <c r="H29" s="161">
        <v>1</v>
      </c>
      <c r="I29" s="161">
        <v>1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72">
        <v>0</v>
      </c>
      <c r="AA29" s="162">
        <f t="shared" si="0"/>
        <v>4</v>
      </c>
    </row>
    <row r="30" spans="2:56" ht="14.25" thickTop="1" thickBot="1" x14ac:dyDescent="0.25">
      <c r="B30" s="63" t="s">
        <v>798</v>
      </c>
      <c r="C30" s="160">
        <v>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72">
        <v>0</v>
      </c>
      <c r="AA30" s="162">
        <f t="shared" si="0"/>
        <v>0</v>
      </c>
    </row>
    <row r="31" spans="2:56" ht="14.25" thickTop="1" thickBot="1" x14ac:dyDescent="0.25">
      <c r="B31" s="63" t="s">
        <v>800</v>
      </c>
      <c r="C31" s="160">
        <v>0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72">
        <v>0</v>
      </c>
      <c r="AA31" s="162">
        <f t="shared" si="0"/>
        <v>0</v>
      </c>
    </row>
    <row r="32" spans="2:56" ht="14.25" thickTop="1" thickBot="1" x14ac:dyDescent="0.25">
      <c r="B32" s="63" t="s">
        <v>48</v>
      </c>
      <c r="C32" s="160">
        <v>0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72">
        <v>0</v>
      </c>
      <c r="AA32" s="162">
        <f t="shared" si="0"/>
        <v>0</v>
      </c>
    </row>
    <row r="33" spans="2:27" ht="14.25" thickTop="1" thickBot="1" x14ac:dyDescent="0.25">
      <c r="B33" s="63" t="s">
        <v>49</v>
      </c>
      <c r="C33" s="160">
        <v>0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72">
        <v>0</v>
      </c>
      <c r="AA33" s="162">
        <f t="shared" si="0"/>
        <v>0</v>
      </c>
    </row>
    <row r="34" spans="2:27" ht="14.25" thickTop="1" thickBot="1" x14ac:dyDescent="0.25">
      <c r="B34" s="63" t="s">
        <v>51</v>
      </c>
      <c r="C34" s="173">
        <v>0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74">
        <v>0</v>
      </c>
      <c r="AA34" s="165">
        <f>SUM(C34:Z34)</f>
        <v>0</v>
      </c>
    </row>
    <row r="35" spans="2:27" ht="14.25" thickTop="1" thickBot="1" x14ac:dyDescent="0.25">
      <c r="B35" s="98" t="s">
        <v>29</v>
      </c>
      <c r="C35" s="163">
        <v>0</v>
      </c>
      <c r="D35" s="163">
        <v>2</v>
      </c>
      <c r="E35" s="163">
        <v>5</v>
      </c>
      <c r="F35" s="163">
        <v>5</v>
      </c>
      <c r="G35" s="163">
        <v>8</v>
      </c>
      <c r="H35" s="163">
        <v>7</v>
      </c>
      <c r="I35" s="163">
        <v>7</v>
      </c>
      <c r="J35" s="163">
        <v>9</v>
      </c>
      <c r="K35" s="163">
        <v>3</v>
      </c>
      <c r="L35" s="163">
        <v>5</v>
      </c>
      <c r="M35" s="163">
        <v>6</v>
      </c>
      <c r="N35" s="163">
        <v>8</v>
      </c>
      <c r="O35" s="163">
        <v>5</v>
      </c>
      <c r="P35" s="163">
        <v>3</v>
      </c>
      <c r="Q35" s="163">
        <v>3</v>
      </c>
      <c r="R35" s="163">
        <v>2</v>
      </c>
      <c r="S35" s="163">
        <v>2</v>
      </c>
      <c r="T35" s="163">
        <v>0</v>
      </c>
      <c r="U35" s="163">
        <v>1</v>
      </c>
      <c r="V35" s="163">
        <v>0</v>
      </c>
      <c r="W35" s="163">
        <v>0</v>
      </c>
      <c r="X35" s="98">
        <v>1</v>
      </c>
      <c r="Y35" s="98">
        <v>0</v>
      </c>
      <c r="Z35" s="98">
        <v>0</v>
      </c>
      <c r="AA35" s="166">
        <f>SUM(AA26:AA34)</f>
        <v>82</v>
      </c>
    </row>
    <row r="36" spans="2:27" ht="13.5" thickTop="1" x14ac:dyDescent="0.2"/>
  </sheetData>
  <mergeCells count="6">
    <mergeCell ref="B24:B25"/>
    <mergeCell ref="I2:J3"/>
    <mergeCell ref="T2:V2"/>
    <mergeCell ref="K3:V3"/>
    <mergeCell ref="Q4:V4"/>
    <mergeCell ref="AD10:AI10"/>
  </mergeCells>
  <conditionalFormatting sqref="S35:Z35">
    <cfRule type="cellIs" dxfId="304" priority="66" operator="lessThan">
      <formula>1</formula>
    </cfRule>
  </conditionalFormatting>
  <conditionalFormatting sqref="AF12:BD21 AE12:AE20 C12:C20 D12:AB15 D18:AB18 D21:AB21">
    <cfRule type="containsText" dxfId="303" priority="65" operator="containsText" text="&quot;0&quot;">
      <formula>NOT(ISERROR(SEARCH("""0""",C12)))</formula>
    </cfRule>
  </conditionalFormatting>
  <conditionalFormatting sqref="AF12:BD21 AE12:AE20 C12:C20 S35:Z35 D12:AB15 D18:AB18 D21:AB21">
    <cfRule type="cellIs" dxfId="302" priority="64" operator="equal">
      <formula>"0"</formula>
    </cfRule>
  </conditionalFormatting>
  <conditionalFormatting sqref="AF12:BD21 AE12:AE20 C12:C20 D12:AB15 D18:AB18 D21:AB21">
    <cfRule type="cellIs" dxfId="301" priority="63" operator="equal">
      <formula>0</formula>
    </cfRule>
  </conditionalFormatting>
  <conditionalFormatting sqref="J21:AB21">
    <cfRule type="containsText" dxfId="300" priority="62" operator="containsText" text="&quot;0&quot;">
      <formula>NOT(ISERROR(SEARCH("""0""",J21)))</formula>
    </cfRule>
  </conditionalFormatting>
  <conditionalFormatting sqref="J21:AB21">
    <cfRule type="cellIs" dxfId="299" priority="61" operator="equal">
      <formula>"0"</formula>
    </cfRule>
  </conditionalFormatting>
  <conditionalFormatting sqref="J21:AB21">
    <cfRule type="cellIs" dxfId="298" priority="60" operator="equal">
      <formula>0</formula>
    </cfRule>
  </conditionalFormatting>
  <conditionalFormatting sqref="C21">
    <cfRule type="containsText" dxfId="297" priority="59" operator="containsText" text="&quot;0&quot;">
      <formula>NOT(ISERROR(SEARCH("""0""",C21)))</formula>
    </cfRule>
  </conditionalFormatting>
  <conditionalFormatting sqref="C21">
    <cfRule type="cellIs" dxfId="296" priority="58" operator="equal">
      <formula>"0"</formula>
    </cfRule>
  </conditionalFormatting>
  <conditionalFormatting sqref="C21">
    <cfRule type="cellIs" dxfId="295" priority="57" operator="equal">
      <formula>0</formula>
    </cfRule>
  </conditionalFormatting>
  <conditionalFormatting sqref="B12:AB15 B18:AB18 B16:C17 B21:AB21 B19:C20">
    <cfRule type="expression" dxfId="294" priority="56">
      <formula>$C12=0</formula>
    </cfRule>
  </conditionalFormatting>
  <conditionalFormatting sqref="AF21:BD21">
    <cfRule type="containsText" dxfId="293" priority="55" operator="containsText" text="&quot;0&quot;">
      <formula>NOT(ISERROR(SEARCH("""0""",AF21)))</formula>
    </cfRule>
  </conditionalFormatting>
  <conditionalFormatting sqref="AF21:BD21">
    <cfRule type="cellIs" dxfId="292" priority="54" operator="equal">
      <formula>"0"</formula>
    </cfRule>
  </conditionalFormatting>
  <conditionalFormatting sqref="AF21:BD21">
    <cfRule type="cellIs" dxfId="291" priority="53" operator="equal">
      <formula>0</formula>
    </cfRule>
  </conditionalFormatting>
  <conditionalFormatting sqref="AE21">
    <cfRule type="containsText" dxfId="290" priority="52" operator="containsText" text="&quot;0&quot;">
      <formula>NOT(ISERROR(SEARCH("""0""",AE21)))</formula>
    </cfRule>
  </conditionalFormatting>
  <conditionalFormatting sqref="AE21">
    <cfRule type="cellIs" dxfId="289" priority="51" operator="equal">
      <formula>"0"</formula>
    </cfRule>
  </conditionalFormatting>
  <conditionalFormatting sqref="AE21">
    <cfRule type="cellIs" dxfId="288" priority="50" operator="equal">
      <formula>0</formula>
    </cfRule>
  </conditionalFormatting>
  <conditionalFormatting sqref="AF12:BD21">
    <cfRule type="cellIs" dxfId="287" priority="49" operator="greaterThan">
      <formula>1</formula>
    </cfRule>
  </conditionalFormatting>
  <conditionalFormatting sqref="Y35">
    <cfRule type="cellIs" dxfId="286" priority="48" operator="lessThan">
      <formula>1</formula>
    </cfRule>
  </conditionalFormatting>
  <conditionalFormatting sqref="Y35">
    <cfRule type="cellIs" dxfId="285" priority="47" operator="equal">
      <formula>"0"</formula>
    </cfRule>
  </conditionalFormatting>
  <conditionalFormatting sqref="B35:Z35 B28:B34">
    <cfRule type="expression" dxfId="284" priority="46">
      <formula>$C14=0</formula>
    </cfRule>
  </conditionalFormatting>
  <conditionalFormatting sqref="AD12:BD21">
    <cfRule type="expression" dxfId="283" priority="67">
      <formula>$AE12=0</formula>
    </cfRule>
  </conditionalFormatting>
  <conditionalFormatting sqref="B26:B27">
    <cfRule type="expression" dxfId="282" priority="68">
      <formula>$C12=0</formula>
    </cfRule>
  </conditionalFormatting>
  <conditionalFormatting sqref="Z35">
    <cfRule type="cellIs" dxfId="281" priority="45" operator="lessThan">
      <formula>1</formula>
    </cfRule>
  </conditionalFormatting>
  <conditionalFormatting sqref="Z35">
    <cfRule type="cellIs" dxfId="280" priority="44" operator="equal">
      <formula>"0"</formula>
    </cfRule>
  </conditionalFormatting>
  <conditionalFormatting sqref="Z35">
    <cfRule type="cellIs" dxfId="279" priority="43" operator="lessThan">
      <formula>1</formula>
    </cfRule>
  </conditionalFormatting>
  <conditionalFormatting sqref="Z35">
    <cfRule type="cellIs" dxfId="278" priority="42" operator="equal">
      <formula>"0"</formula>
    </cfRule>
  </conditionalFormatting>
  <conditionalFormatting sqref="D16:AB17">
    <cfRule type="containsText" dxfId="275" priority="39" operator="containsText" text="&quot;0&quot;">
      <formula>NOT(ISERROR(SEARCH("""0""",D16)))</formula>
    </cfRule>
  </conditionalFormatting>
  <conditionalFormatting sqref="D16:AB17">
    <cfRule type="cellIs" dxfId="274" priority="38" operator="equal">
      <formula>"0"</formula>
    </cfRule>
  </conditionalFormatting>
  <conditionalFormatting sqref="D16:AB17">
    <cfRule type="cellIs" dxfId="273" priority="37" operator="equal">
      <formula>0</formula>
    </cfRule>
  </conditionalFormatting>
  <conditionalFormatting sqref="D16:AB17">
    <cfRule type="expression" dxfId="272" priority="36">
      <formula>$C16=0</formula>
    </cfRule>
  </conditionalFormatting>
  <conditionalFormatting sqref="D19:AB20">
    <cfRule type="containsText" dxfId="271" priority="35" operator="containsText" text="&quot;0&quot;">
      <formula>NOT(ISERROR(SEARCH("""0""",D19)))</formula>
    </cfRule>
  </conditionalFormatting>
  <conditionalFormatting sqref="D19:AB20">
    <cfRule type="cellIs" dxfId="270" priority="34" operator="equal">
      <formula>"0"</formula>
    </cfRule>
  </conditionalFormatting>
  <conditionalFormatting sqref="D19:AB20">
    <cfRule type="cellIs" dxfId="269" priority="33" operator="equal">
      <formula>0</formula>
    </cfRule>
  </conditionalFormatting>
  <conditionalFormatting sqref="D19:AB20">
    <cfRule type="expression" dxfId="268" priority="32">
      <formula>$C19=0</formula>
    </cfRule>
  </conditionalFormatting>
  <conditionalFormatting sqref="C26:Q34">
    <cfRule type="cellIs" dxfId="267" priority="13" operator="lessThan">
      <formula>1</formula>
    </cfRule>
  </conditionalFormatting>
  <conditionalFormatting sqref="J26:J34">
    <cfRule type="containsText" dxfId="266" priority="12" operator="containsText" text="&quot;0&quot;">
      <formula>NOT(ISERROR(SEARCH("""0""",J26)))</formula>
    </cfRule>
  </conditionalFormatting>
  <conditionalFormatting sqref="C26:Q34">
    <cfRule type="cellIs" dxfId="265" priority="11" operator="equal">
      <formula>"0"</formula>
    </cfRule>
  </conditionalFormatting>
  <conditionalFormatting sqref="C26:Q34">
    <cfRule type="expression" dxfId="264" priority="14">
      <formula>$C12=0</formula>
    </cfRule>
  </conditionalFormatting>
  <conditionalFormatting sqref="R26:R34">
    <cfRule type="cellIs" dxfId="263" priority="9" operator="lessThan">
      <formula>1</formula>
    </cfRule>
  </conditionalFormatting>
  <conditionalFormatting sqref="R26:R34">
    <cfRule type="expression" dxfId="262" priority="10">
      <formula>$C12=0</formula>
    </cfRule>
  </conditionalFormatting>
  <conditionalFormatting sqref="S26:Z34">
    <cfRule type="cellIs" dxfId="261" priority="22" operator="lessThan">
      <formula>1</formula>
    </cfRule>
  </conditionalFormatting>
  <conditionalFormatting sqref="S26:S34">
    <cfRule type="containsText" dxfId="260" priority="21" operator="containsText" text="&quot;0&quot;">
      <formula>NOT(ISERROR(SEARCH("""0""",S26)))</formula>
    </cfRule>
  </conditionalFormatting>
  <conditionalFormatting sqref="S26:Z34">
    <cfRule type="cellIs" dxfId="259" priority="20" operator="equal">
      <formula>"0"</formula>
    </cfRule>
  </conditionalFormatting>
  <conditionalFormatting sqref="C26:I34 S26:Z34">
    <cfRule type="expression" dxfId="258" priority="23">
      <formula>$C12=0</formula>
    </cfRule>
  </conditionalFormatting>
  <conditionalFormatting sqref="D30:I31">
    <cfRule type="cellIs" dxfId="257" priority="19" operator="lessThan">
      <formula>1</formula>
    </cfRule>
  </conditionalFormatting>
  <conditionalFormatting sqref="D30:D31">
    <cfRule type="containsText" dxfId="256" priority="18" operator="containsText" text="&quot;0&quot;">
      <formula>NOT(ISERROR(SEARCH("""0""",D30)))</formula>
    </cfRule>
  </conditionalFormatting>
  <conditionalFormatting sqref="D30:I31">
    <cfRule type="cellIs" dxfId="255" priority="17" operator="equal">
      <formula>"0"</formula>
    </cfRule>
  </conditionalFormatting>
  <conditionalFormatting sqref="C30:C31">
    <cfRule type="cellIs" dxfId="254" priority="16" operator="lessThan">
      <formula>1</formula>
    </cfRule>
  </conditionalFormatting>
  <conditionalFormatting sqref="C30:C31">
    <cfRule type="cellIs" dxfId="253" priority="15" operator="equal">
      <formula>"0"</formula>
    </cfRule>
  </conditionalFormatting>
  <conditionalFormatting sqref="R26:R34">
    <cfRule type="cellIs" dxfId="252" priority="8" operator="equal">
      <formula>"0"</formula>
    </cfRule>
  </conditionalFormatting>
  <conditionalFormatting sqref="C26:C34">
    <cfRule type="containsText" dxfId="251" priority="7" operator="containsText" text="&quot;0&quot;">
      <formula>NOT(ISERROR(SEARCH("""0""",C26)))</formula>
    </cfRule>
  </conditionalFormatting>
  <conditionalFormatting sqref="AA26:AA34">
    <cfRule type="cellIs" dxfId="47" priority="5" operator="lessThan">
      <formula>1</formula>
    </cfRule>
  </conditionalFormatting>
  <conditionalFormatting sqref="AA26:AA34">
    <cfRule type="cellIs" dxfId="45" priority="4" operator="equal">
      <formula>"0"</formula>
    </cfRule>
  </conditionalFormatting>
  <conditionalFormatting sqref="AA28:AA35">
    <cfRule type="expression" dxfId="43" priority="3">
      <formula>$C14=0</formula>
    </cfRule>
  </conditionalFormatting>
  <conditionalFormatting sqref="AA26:AA33">
    <cfRule type="expression" dxfId="41" priority="6">
      <formula>$C12=0</formula>
    </cfRule>
  </conditionalFormatting>
  <conditionalFormatting sqref="AA35">
    <cfRule type="cellIs" dxfId="39" priority="2" operator="lessThan">
      <formula>1</formula>
    </cfRule>
  </conditionalFormatting>
  <conditionalFormatting sqref="AA35">
    <cfRule type="cellIs" dxfId="37" priority="1" operator="equal">
      <formula>"0"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36"/>
  <sheetViews>
    <sheetView showGridLines="0" zoomScaleNormal="100" zoomScaleSheetLayoutView="85" workbookViewId="0"/>
  </sheetViews>
  <sheetFormatPr defaultRowHeight="12.75" x14ac:dyDescent="0.2"/>
  <cols>
    <col min="1" max="1" width="6.85546875" style="50" customWidth="1"/>
    <col min="2" max="2" width="11.7109375" style="5" customWidth="1"/>
    <col min="3" max="3" width="7.5703125" style="5" customWidth="1"/>
    <col min="4" max="28" width="6.85546875" style="5" customWidth="1"/>
    <col min="29" max="31" width="6.7109375" style="5" customWidth="1"/>
    <col min="32" max="56" width="6.85546875" style="5" customWidth="1"/>
    <col min="57" max="16384" width="9.140625" style="5"/>
  </cols>
  <sheetData>
    <row r="1" spans="1:56" x14ac:dyDescent="0.2">
      <c r="AA1" s="3"/>
    </row>
    <row r="2" spans="1:56" ht="12.75" customHeight="1" x14ac:dyDescent="0.2">
      <c r="I2" s="204"/>
      <c r="J2" s="204"/>
      <c r="T2" s="186" t="str">
        <f>'Job Details'!C6</f>
        <v>AECOM</v>
      </c>
      <c r="U2" s="186"/>
      <c r="V2" s="186"/>
      <c r="AA2" s="3"/>
    </row>
    <row r="3" spans="1:56" ht="12.75" customHeight="1" x14ac:dyDescent="0.2">
      <c r="I3" s="204"/>
      <c r="J3" s="204"/>
      <c r="K3" s="187" t="str">
        <f>'Job Details'!C7</f>
        <v>3225-IRE Castletownbere Parking Survey</v>
      </c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AA3" s="3"/>
    </row>
    <row r="4" spans="1:56" ht="12.75" customHeight="1" x14ac:dyDescent="0.2">
      <c r="A4" s="5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88" t="str">
        <f>'Job Details'!C9</f>
        <v>24/08/2017 - 26/08/2017</v>
      </c>
      <c r="R4" s="188"/>
      <c r="S4" s="188"/>
      <c r="T4" s="188"/>
      <c r="U4" s="188"/>
      <c r="V4" s="188"/>
      <c r="AA4" s="52"/>
    </row>
    <row r="6" spans="1:56" x14ac:dyDescent="0.2">
      <c r="B6" s="53" t="s">
        <v>21</v>
      </c>
      <c r="C6" s="53"/>
      <c r="E6" s="54" t="s">
        <v>22</v>
      </c>
      <c r="H6" s="55"/>
      <c r="J6" s="56"/>
      <c r="K6" s="56"/>
      <c r="Q6" s="57"/>
      <c r="T6" s="3"/>
      <c r="W6" s="34"/>
      <c r="X6" s="68"/>
      <c r="Y6" s="68"/>
      <c r="Z6" s="68"/>
      <c r="AA6" s="68"/>
    </row>
    <row r="7" spans="1:56" x14ac:dyDescent="0.2">
      <c r="B7" s="58" t="s">
        <v>813</v>
      </c>
      <c r="C7" s="58"/>
      <c r="E7" s="59">
        <v>98</v>
      </c>
      <c r="J7" s="56"/>
      <c r="K7" s="56"/>
      <c r="Q7" s="60"/>
      <c r="R7" s="60"/>
      <c r="W7" s="69"/>
      <c r="X7" s="70"/>
      <c r="Y7" s="70"/>
      <c r="Z7" s="70"/>
      <c r="AA7" s="71"/>
    </row>
    <row r="8" spans="1:56" x14ac:dyDescent="0.2">
      <c r="B8" s="58"/>
      <c r="C8" s="58"/>
      <c r="E8" s="59"/>
      <c r="J8" s="56"/>
      <c r="K8" s="56"/>
      <c r="Q8" s="60"/>
      <c r="R8" s="60"/>
      <c r="W8" s="69"/>
      <c r="X8" s="70"/>
      <c r="Y8" s="70"/>
      <c r="Z8" s="70"/>
      <c r="AA8" s="71"/>
    </row>
    <row r="9" spans="1:56" x14ac:dyDescent="0.2">
      <c r="J9" s="56"/>
      <c r="K9" s="56"/>
      <c r="W9" s="69"/>
      <c r="X9" s="70"/>
      <c r="Y9" s="70"/>
      <c r="Z9" s="70"/>
      <c r="AA9" s="71"/>
    </row>
    <row r="10" spans="1:56" ht="13.5" thickBot="1" x14ac:dyDescent="0.25">
      <c r="B10" s="17" t="s">
        <v>23</v>
      </c>
      <c r="C10" s="17"/>
      <c r="D10" s="134"/>
      <c r="E10" s="134"/>
      <c r="F10" s="134"/>
      <c r="G10" s="134"/>
      <c r="H10" s="134"/>
      <c r="I10" s="134"/>
      <c r="J10" s="134"/>
      <c r="K10" s="134"/>
      <c r="L10" s="135"/>
      <c r="M10" s="135"/>
      <c r="N10" s="134"/>
      <c r="O10" s="134"/>
      <c r="P10" s="134"/>
      <c r="Q10" s="134"/>
      <c r="R10" s="134"/>
      <c r="S10" s="134"/>
      <c r="T10" s="134"/>
      <c r="U10" s="136"/>
      <c r="V10" s="136"/>
      <c r="W10" s="136"/>
      <c r="X10" s="136"/>
      <c r="Y10" s="136"/>
      <c r="Z10" s="136"/>
      <c r="AA10" s="136"/>
      <c r="AB10" s="137"/>
      <c r="AC10" s="34"/>
      <c r="AD10" s="207" t="s">
        <v>26</v>
      </c>
      <c r="AE10" s="207"/>
      <c r="AF10" s="207"/>
      <c r="AG10" s="207"/>
      <c r="AH10" s="207"/>
      <c r="AI10" s="207"/>
      <c r="AJ10" s="137"/>
      <c r="AK10" s="137"/>
      <c r="AL10" s="137"/>
    </row>
    <row r="11" spans="1:56" ht="46.5" thickTop="1" thickBot="1" x14ac:dyDescent="0.25">
      <c r="B11" s="61" t="s">
        <v>24</v>
      </c>
      <c r="C11" s="62" t="s">
        <v>25</v>
      </c>
      <c r="D11" s="138">
        <v>0.29166666666666669</v>
      </c>
      <c r="E11" s="138">
        <v>0.3125</v>
      </c>
      <c r="F11" s="139">
        <v>0.33333333333333331</v>
      </c>
      <c r="G11" s="138">
        <v>0.35416666666666663</v>
      </c>
      <c r="H11" s="138">
        <v>0.37499999999999994</v>
      </c>
      <c r="I11" s="138">
        <v>0.39583333333333326</v>
      </c>
      <c r="J11" s="138">
        <v>0.41666666666666657</v>
      </c>
      <c r="K11" s="138">
        <v>0.43749999999999989</v>
      </c>
      <c r="L11" s="140">
        <v>0.4583333333333332</v>
      </c>
      <c r="M11" s="140">
        <v>0.47916666666666652</v>
      </c>
      <c r="N11" s="139">
        <v>0.49999999999999983</v>
      </c>
      <c r="O11" s="138">
        <v>0.52083333333333315</v>
      </c>
      <c r="P11" s="138">
        <v>0.54166666666666652</v>
      </c>
      <c r="Q11" s="138">
        <v>0.56249999999999989</v>
      </c>
      <c r="R11" s="139">
        <v>0.58333333333333326</v>
      </c>
      <c r="S11" s="138">
        <v>0.60416666666666663</v>
      </c>
      <c r="T11" s="140">
        <v>0.625</v>
      </c>
      <c r="U11" s="140">
        <v>0.64583333333333337</v>
      </c>
      <c r="V11" s="139">
        <v>0.66666666666666674</v>
      </c>
      <c r="W11" s="138">
        <v>0.68750000000000011</v>
      </c>
      <c r="X11" s="138">
        <v>0.70833333333333348</v>
      </c>
      <c r="Y11" s="138">
        <v>0.72916666666666685</v>
      </c>
      <c r="Z11" s="138">
        <v>0.75000000000000022</v>
      </c>
      <c r="AA11" s="138">
        <v>0.77083333333333359</v>
      </c>
      <c r="AB11" s="140">
        <v>0.79166666666666696</v>
      </c>
      <c r="AD11" s="94" t="s">
        <v>24</v>
      </c>
      <c r="AE11" s="141" t="s">
        <v>25</v>
      </c>
      <c r="AF11" s="138">
        <v>0.29166666666666669</v>
      </c>
      <c r="AG11" s="138">
        <v>0.3125</v>
      </c>
      <c r="AH11" s="139">
        <v>0.33333333333333331</v>
      </c>
      <c r="AI11" s="138">
        <v>0.35416666666666663</v>
      </c>
      <c r="AJ11" s="138">
        <v>0.37499999999999994</v>
      </c>
      <c r="AK11" s="138">
        <v>0.39583333333333326</v>
      </c>
      <c r="AL11" s="138">
        <v>0.41666666666666657</v>
      </c>
      <c r="AM11" s="138">
        <v>0.43749999999999989</v>
      </c>
      <c r="AN11" s="140">
        <v>0.4583333333333332</v>
      </c>
      <c r="AO11" s="140">
        <v>0.47916666666666652</v>
      </c>
      <c r="AP11" s="139">
        <v>0.49999999999999983</v>
      </c>
      <c r="AQ11" s="138">
        <v>0.52083333333333315</v>
      </c>
      <c r="AR11" s="138">
        <v>0.54166666666666652</v>
      </c>
      <c r="AS11" s="138">
        <v>0.56249999999999989</v>
      </c>
      <c r="AT11" s="139">
        <v>0.58333333333333326</v>
      </c>
      <c r="AU11" s="138">
        <v>0.60416666666666663</v>
      </c>
      <c r="AV11" s="140">
        <v>0.625</v>
      </c>
      <c r="AW11" s="140">
        <v>0.64583333333333337</v>
      </c>
      <c r="AX11" s="139">
        <v>0.66666666666666674</v>
      </c>
      <c r="AY11" s="138">
        <v>0.68750000000000011</v>
      </c>
      <c r="AZ11" s="138">
        <v>0.70833333333333348</v>
      </c>
      <c r="BA11" s="138">
        <v>0.72916666666666685</v>
      </c>
      <c r="BB11" s="138">
        <v>0.75000000000000022</v>
      </c>
      <c r="BC11" s="138">
        <v>0.77083333333333359</v>
      </c>
      <c r="BD11" s="138">
        <v>0.79166666666666696</v>
      </c>
    </row>
    <row r="12" spans="1:56" ht="14.25" thickTop="1" thickBot="1" x14ac:dyDescent="0.25">
      <c r="B12" s="81" t="s">
        <v>45</v>
      </c>
      <c r="C12" s="142">
        <v>6</v>
      </c>
      <c r="D12" s="168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</v>
      </c>
      <c r="J12" s="64">
        <v>1</v>
      </c>
      <c r="K12" s="64">
        <v>1</v>
      </c>
      <c r="L12" s="64">
        <v>1</v>
      </c>
      <c r="M12" s="64">
        <v>1</v>
      </c>
      <c r="N12" s="64">
        <v>1</v>
      </c>
      <c r="O12" s="64">
        <v>1</v>
      </c>
      <c r="P12" s="64">
        <v>1</v>
      </c>
      <c r="Q12" s="64">
        <v>1</v>
      </c>
      <c r="R12" s="64">
        <v>1</v>
      </c>
      <c r="S12" s="64">
        <v>1</v>
      </c>
      <c r="T12" s="64">
        <v>1</v>
      </c>
      <c r="U12" s="64">
        <v>1</v>
      </c>
      <c r="V12" s="64">
        <v>1</v>
      </c>
      <c r="W12" s="64">
        <v>1</v>
      </c>
      <c r="X12" s="64">
        <v>1</v>
      </c>
      <c r="Y12" s="64">
        <v>1</v>
      </c>
      <c r="Z12" s="64">
        <v>1</v>
      </c>
      <c r="AA12" s="64">
        <v>1</v>
      </c>
      <c r="AB12" s="65">
        <v>1</v>
      </c>
      <c r="AD12" s="63" t="s">
        <v>45</v>
      </c>
      <c r="AE12" s="72">
        <v>6</v>
      </c>
      <c r="AF12" s="143">
        <v>0</v>
      </c>
      <c r="AG12" s="144">
        <v>0</v>
      </c>
      <c r="AH12" s="144">
        <v>0</v>
      </c>
      <c r="AI12" s="145">
        <v>0</v>
      </c>
      <c r="AJ12" s="144">
        <v>0</v>
      </c>
      <c r="AK12" s="144">
        <v>0.16666666666666666</v>
      </c>
      <c r="AL12" s="144">
        <v>0.16666666666666666</v>
      </c>
      <c r="AM12" s="144">
        <v>0.16666666666666666</v>
      </c>
      <c r="AN12" s="144">
        <v>0.16666666666666666</v>
      </c>
      <c r="AO12" s="144">
        <v>0.16666666666666666</v>
      </c>
      <c r="AP12" s="144">
        <v>0.16666666666666666</v>
      </c>
      <c r="AQ12" s="144">
        <v>0.16666666666666666</v>
      </c>
      <c r="AR12" s="145">
        <v>0.16666666666666666</v>
      </c>
      <c r="AS12" s="144">
        <v>0.16666666666666666</v>
      </c>
      <c r="AT12" s="144">
        <v>0.16666666666666666</v>
      </c>
      <c r="AU12" s="144">
        <v>0.16666666666666666</v>
      </c>
      <c r="AV12" s="144">
        <v>0.16666666666666666</v>
      </c>
      <c r="AW12" s="144">
        <v>0.16666666666666666</v>
      </c>
      <c r="AX12" s="144">
        <v>0.16666666666666666</v>
      </c>
      <c r="AY12" s="144">
        <v>0.16666666666666666</v>
      </c>
      <c r="AZ12" s="144">
        <v>0.16666666666666666</v>
      </c>
      <c r="BA12" s="144">
        <v>0.16666666666666666</v>
      </c>
      <c r="BB12" s="144">
        <v>0.16666666666666666</v>
      </c>
      <c r="BC12" s="144">
        <v>0.16666666666666666</v>
      </c>
      <c r="BD12" s="146">
        <v>0.16666666666666666</v>
      </c>
    </row>
    <row r="13" spans="1:56" ht="14.25" thickTop="1" thickBot="1" x14ac:dyDescent="0.25">
      <c r="B13" s="81" t="s">
        <v>33</v>
      </c>
      <c r="C13" s="142">
        <v>64</v>
      </c>
      <c r="D13" s="169">
        <v>15</v>
      </c>
      <c r="E13" s="170">
        <v>17</v>
      </c>
      <c r="F13" s="170">
        <v>17</v>
      </c>
      <c r="G13" s="170">
        <v>42</v>
      </c>
      <c r="H13" s="170">
        <v>50</v>
      </c>
      <c r="I13" s="170">
        <v>59</v>
      </c>
      <c r="J13" s="170">
        <v>61</v>
      </c>
      <c r="K13" s="170">
        <v>63</v>
      </c>
      <c r="L13" s="170">
        <v>63</v>
      </c>
      <c r="M13" s="170">
        <v>61</v>
      </c>
      <c r="N13" s="170">
        <v>52</v>
      </c>
      <c r="O13" s="170">
        <v>56</v>
      </c>
      <c r="P13" s="170">
        <v>60</v>
      </c>
      <c r="Q13" s="170">
        <v>64</v>
      </c>
      <c r="R13" s="170">
        <v>59</v>
      </c>
      <c r="S13" s="170">
        <v>56</v>
      </c>
      <c r="T13" s="170">
        <v>55</v>
      </c>
      <c r="U13" s="170">
        <v>51</v>
      </c>
      <c r="V13" s="170">
        <v>52</v>
      </c>
      <c r="W13" s="170">
        <v>54</v>
      </c>
      <c r="X13" s="170">
        <v>52</v>
      </c>
      <c r="Y13" s="170">
        <v>45</v>
      </c>
      <c r="Z13" s="170">
        <v>40</v>
      </c>
      <c r="AA13" s="170">
        <v>34</v>
      </c>
      <c r="AB13" s="148">
        <v>26</v>
      </c>
      <c r="AD13" s="63" t="s">
        <v>33</v>
      </c>
      <c r="AE13" s="72">
        <v>64</v>
      </c>
      <c r="AF13" s="74">
        <v>0.234375</v>
      </c>
      <c r="AG13" s="75">
        <v>0.265625</v>
      </c>
      <c r="AH13" s="75">
        <v>0.265625</v>
      </c>
      <c r="AI13" s="147">
        <v>0.65625</v>
      </c>
      <c r="AJ13" s="75">
        <v>0.78125</v>
      </c>
      <c r="AK13" s="75">
        <v>0.921875</v>
      </c>
      <c r="AL13" s="75">
        <v>0.953125</v>
      </c>
      <c r="AM13" s="147">
        <v>0.984375</v>
      </c>
      <c r="AN13" s="75">
        <v>0.984375</v>
      </c>
      <c r="AO13" s="75">
        <v>0.953125</v>
      </c>
      <c r="AP13" s="75">
        <v>0.8125</v>
      </c>
      <c r="AQ13" s="75">
        <v>0.875</v>
      </c>
      <c r="AR13" s="147">
        <v>0.9375</v>
      </c>
      <c r="AS13" s="75">
        <v>1</v>
      </c>
      <c r="AT13" s="75">
        <v>0.921875</v>
      </c>
      <c r="AU13" s="75">
        <v>0.875</v>
      </c>
      <c r="AV13" s="75">
        <v>0.859375</v>
      </c>
      <c r="AW13" s="75">
        <v>0.796875</v>
      </c>
      <c r="AX13" s="75">
        <v>0.8125</v>
      </c>
      <c r="AY13" s="75">
        <v>0.84375</v>
      </c>
      <c r="AZ13" s="75">
        <v>0.8125</v>
      </c>
      <c r="BA13" s="75">
        <v>0.703125</v>
      </c>
      <c r="BB13" s="75">
        <v>0.625</v>
      </c>
      <c r="BC13" s="75">
        <v>0.53125</v>
      </c>
      <c r="BD13" s="146">
        <v>0.40625</v>
      </c>
    </row>
    <row r="14" spans="1:56" ht="14.25" thickTop="1" thickBot="1" x14ac:dyDescent="0.25">
      <c r="B14" s="81" t="s">
        <v>42</v>
      </c>
      <c r="C14" s="142">
        <v>2</v>
      </c>
      <c r="D14" s="169">
        <v>1</v>
      </c>
      <c r="E14" s="170">
        <v>1</v>
      </c>
      <c r="F14" s="170">
        <v>1</v>
      </c>
      <c r="G14" s="170">
        <v>1</v>
      </c>
      <c r="H14" s="170">
        <v>1</v>
      </c>
      <c r="I14" s="170">
        <v>1</v>
      </c>
      <c r="J14" s="170">
        <v>1</v>
      </c>
      <c r="K14" s="170">
        <v>1</v>
      </c>
      <c r="L14" s="170">
        <v>1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48">
        <v>0</v>
      </c>
      <c r="AD14" s="63" t="s">
        <v>42</v>
      </c>
      <c r="AE14" s="72">
        <v>2</v>
      </c>
      <c r="AF14" s="74">
        <v>0.5</v>
      </c>
      <c r="AG14" s="75">
        <v>0.5</v>
      </c>
      <c r="AH14" s="75">
        <v>0.5</v>
      </c>
      <c r="AI14" s="75">
        <v>0.5</v>
      </c>
      <c r="AJ14" s="75">
        <v>0.5</v>
      </c>
      <c r="AK14" s="75">
        <v>0.5</v>
      </c>
      <c r="AL14" s="75">
        <v>0.5</v>
      </c>
      <c r="AM14" s="75">
        <v>0.5</v>
      </c>
      <c r="AN14" s="75">
        <v>0.5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75">
        <v>0</v>
      </c>
      <c r="BC14" s="75">
        <v>0</v>
      </c>
      <c r="BD14" s="146">
        <v>0</v>
      </c>
    </row>
    <row r="15" spans="1:56" ht="14.25" thickTop="1" thickBot="1" x14ac:dyDescent="0.25">
      <c r="B15" s="81" t="s">
        <v>47</v>
      </c>
      <c r="C15" s="142">
        <v>0</v>
      </c>
      <c r="D15" s="169">
        <v>0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48">
        <v>0</v>
      </c>
      <c r="AD15" s="63" t="s">
        <v>47</v>
      </c>
      <c r="AE15" s="72">
        <v>0</v>
      </c>
      <c r="AF15" s="74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5">
        <v>0</v>
      </c>
      <c r="AZ15" s="75">
        <v>0</v>
      </c>
      <c r="BA15" s="75">
        <v>0</v>
      </c>
      <c r="BB15" s="75">
        <v>0</v>
      </c>
      <c r="BC15" s="75">
        <v>0</v>
      </c>
      <c r="BD15" s="146">
        <v>0</v>
      </c>
    </row>
    <row r="16" spans="1:56" ht="14.25" thickTop="1" thickBot="1" x14ac:dyDescent="0.25">
      <c r="B16" s="81" t="s">
        <v>798</v>
      </c>
      <c r="C16" s="142">
        <v>0</v>
      </c>
      <c r="D16" s="169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48">
        <v>0</v>
      </c>
      <c r="AD16" s="63" t="s">
        <v>798</v>
      </c>
      <c r="AE16" s="72">
        <v>0</v>
      </c>
      <c r="AF16" s="74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146">
        <v>0</v>
      </c>
    </row>
    <row r="17" spans="2:56" ht="14.25" thickTop="1" thickBot="1" x14ac:dyDescent="0.25">
      <c r="B17" s="81" t="s">
        <v>800</v>
      </c>
      <c r="C17" s="142">
        <v>4</v>
      </c>
      <c r="D17" s="169">
        <v>3</v>
      </c>
      <c r="E17" s="170">
        <v>3</v>
      </c>
      <c r="F17" s="170">
        <v>1</v>
      </c>
      <c r="G17" s="170">
        <v>4</v>
      </c>
      <c r="H17" s="170">
        <v>4</v>
      </c>
      <c r="I17" s="170">
        <v>4</v>
      </c>
      <c r="J17" s="170">
        <v>4</v>
      </c>
      <c r="K17" s="170">
        <v>4</v>
      </c>
      <c r="L17" s="170">
        <v>4</v>
      </c>
      <c r="M17" s="170">
        <v>0</v>
      </c>
      <c r="N17" s="170">
        <v>0</v>
      </c>
      <c r="O17" s="170">
        <v>1</v>
      </c>
      <c r="P17" s="170">
        <v>1</v>
      </c>
      <c r="Q17" s="170">
        <v>1</v>
      </c>
      <c r="R17" s="170">
        <v>0</v>
      </c>
      <c r="S17" s="170">
        <v>0</v>
      </c>
      <c r="T17" s="170">
        <v>1</v>
      </c>
      <c r="U17" s="170">
        <v>1</v>
      </c>
      <c r="V17" s="170">
        <v>1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48">
        <v>0</v>
      </c>
      <c r="AD17" s="63" t="s">
        <v>800</v>
      </c>
      <c r="AE17" s="72">
        <v>4</v>
      </c>
      <c r="AF17" s="74">
        <v>0.75</v>
      </c>
      <c r="AG17" s="75">
        <v>0.75</v>
      </c>
      <c r="AH17" s="75">
        <v>0.25</v>
      </c>
      <c r="AI17" s="75">
        <v>1</v>
      </c>
      <c r="AJ17" s="75">
        <v>1</v>
      </c>
      <c r="AK17" s="75">
        <v>1</v>
      </c>
      <c r="AL17" s="75">
        <v>1</v>
      </c>
      <c r="AM17" s="75">
        <v>1</v>
      </c>
      <c r="AN17" s="75">
        <v>1</v>
      </c>
      <c r="AO17" s="75">
        <v>0</v>
      </c>
      <c r="AP17" s="75">
        <v>0</v>
      </c>
      <c r="AQ17" s="75">
        <v>0.25</v>
      </c>
      <c r="AR17" s="75">
        <v>0.25</v>
      </c>
      <c r="AS17" s="75">
        <v>0.25</v>
      </c>
      <c r="AT17" s="75">
        <v>0</v>
      </c>
      <c r="AU17" s="75">
        <v>0</v>
      </c>
      <c r="AV17" s="75">
        <v>0.25</v>
      </c>
      <c r="AW17" s="75">
        <v>0.25</v>
      </c>
      <c r="AX17" s="75">
        <v>0.25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146">
        <v>0</v>
      </c>
    </row>
    <row r="18" spans="2:56" ht="14.25" thickTop="1" thickBot="1" x14ac:dyDescent="0.25">
      <c r="B18" s="81" t="s">
        <v>48</v>
      </c>
      <c r="C18" s="142">
        <v>4</v>
      </c>
      <c r="D18" s="169">
        <v>0</v>
      </c>
      <c r="E18" s="170">
        <v>0</v>
      </c>
      <c r="F18" s="170">
        <v>0</v>
      </c>
      <c r="G18" s="170">
        <v>3</v>
      </c>
      <c r="H18" s="170">
        <v>3</v>
      </c>
      <c r="I18" s="170">
        <v>3</v>
      </c>
      <c r="J18" s="170">
        <v>3</v>
      </c>
      <c r="K18" s="170">
        <v>3</v>
      </c>
      <c r="L18" s="170">
        <v>3</v>
      </c>
      <c r="M18" s="170">
        <v>2</v>
      </c>
      <c r="N18" s="170">
        <v>2</v>
      </c>
      <c r="O18" s="170">
        <v>2</v>
      </c>
      <c r="P18" s="170">
        <v>2</v>
      </c>
      <c r="Q18" s="170">
        <v>2</v>
      </c>
      <c r="R18" s="170">
        <v>2</v>
      </c>
      <c r="S18" s="170">
        <v>2</v>
      </c>
      <c r="T18" s="170">
        <v>3</v>
      </c>
      <c r="U18" s="170">
        <v>3</v>
      </c>
      <c r="V18" s="170">
        <v>3</v>
      </c>
      <c r="W18" s="170">
        <v>2</v>
      </c>
      <c r="X18" s="170">
        <v>2</v>
      </c>
      <c r="Y18" s="170">
        <v>2</v>
      </c>
      <c r="Z18" s="170">
        <v>2</v>
      </c>
      <c r="AA18" s="170">
        <v>2</v>
      </c>
      <c r="AB18" s="148">
        <v>2</v>
      </c>
      <c r="AD18" s="63" t="s">
        <v>48</v>
      </c>
      <c r="AE18" s="72">
        <v>4</v>
      </c>
      <c r="AF18" s="74">
        <v>0</v>
      </c>
      <c r="AG18" s="75">
        <v>0</v>
      </c>
      <c r="AH18" s="75">
        <v>0</v>
      </c>
      <c r="AI18" s="75">
        <v>0.75</v>
      </c>
      <c r="AJ18" s="75">
        <v>0.75</v>
      </c>
      <c r="AK18" s="75">
        <v>0.75</v>
      </c>
      <c r="AL18" s="75">
        <v>0.75</v>
      </c>
      <c r="AM18" s="75">
        <v>0.75</v>
      </c>
      <c r="AN18" s="75">
        <v>0.75</v>
      </c>
      <c r="AO18" s="75">
        <v>0.5</v>
      </c>
      <c r="AP18" s="75">
        <v>0.5</v>
      </c>
      <c r="AQ18" s="75">
        <v>0.5</v>
      </c>
      <c r="AR18" s="75">
        <v>0.5</v>
      </c>
      <c r="AS18" s="75">
        <v>0.5</v>
      </c>
      <c r="AT18" s="75">
        <v>0.5</v>
      </c>
      <c r="AU18" s="75">
        <v>0.5</v>
      </c>
      <c r="AV18" s="75">
        <v>0.75</v>
      </c>
      <c r="AW18" s="75">
        <v>0.75</v>
      </c>
      <c r="AX18" s="75">
        <v>0.75</v>
      </c>
      <c r="AY18" s="75">
        <v>0.5</v>
      </c>
      <c r="AZ18" s="75">
        <v>0.5</v>
      </c>
      <c r="BA18" s="75">
        <v>0.5</v>
      </c>
      <c r="BB18" s="75">
        <v>0.5</v>
      </c>
      <c r="BC18" s="75">
        <v>0.5</v>
      </c>
      <c r="BD18" s="146">
        <v>0.5</v>
      </c>
    </row>
    <row r="19" spans="2:56" ht="14.25" thickTop="1" thickBot="1" x14ac:dyDescent="0.25">
      <c r="B19" s="81" t="s">
        <v>49</v>
      </c>
      <c r="C19" s="142">
        <v>11</v>
      </c>
      <c r="D19" s="169">
        <v>1</v>
      </c>
      <c r="E19" s="170">
        <v>1</v>
      </c>
      <c r="F19" s="170">
        <v>1</v>
      </c>
      <c r="G19" s="170">
        <v>1</v>
      </c>
      <c r="H19" s="170">
        <v>3</v>
      </c>
      <c r="I19" s="170">
        <v>4</v>
      </c>
      <c r="J19" s="170">
        <v>4</v>
      </c>
      <c r="K19" s="170">
        <v>5</v>
      </c>
      <c r="L19" s="170">
        <v>5</v>
      </c>
      <c r="M19" s="170">
        <v>6</v>
      </c>
      <c r="N19" s="170">
        <v>7</v>
      </c>
      <c r="O19" s="170">
        <v>8</v>
      </c>
      <c r="P19" s="170">
        <v>8</v>
      </c>
      <c r="Q19" s="170">
        <v>8</v>
      </c>
      <c r="R19" s="170">
        <v>2</v>
      </c>
      <c r="S19" s="170">
        <v>3</v>
      </c>
      <c r="T19" s="170">
        <v>3</v>
      </c>
      <c r="U19" s="170">
        <v>3</v>
      </c>
      <c r="V19" s="170">
        <v>3</v>
      </c>
      <c r="W19" s="170">
        <v>3</v>
      </c>
      <c r="X19" s="170">
        <v>2</v>
      </c>
      <c r="Y19" s="170">
        <v>2</v>
      </c>
      <c r="Z19" s="170">
        <v>1</v>
      </c>
      <c r="AA19" s="170">
        <v>1</v>
      </c>
      <c r="AB19" s="148">
        <v>0</v>
      </c>
      <c r="AD19" s="63" t="s">
        <v>49</v>
      </c>
      <c r="AE19" s="72">
        <v>11</v>
      </c>
      <c r="AF19" s="74">
        <v>9.0909090909090912E-2</v>
      </c>
      <c r="AG19" s="75">
        <v>9.0909090909090912E-2</v>
      </c>
      <c r="AH19" s="75">
        <v>9.0909090909090912E-2</v>
      </c>
      <c r="AI19" s="75">
        <v>9.0909090909090912E-2</v>
      </c>
      <c r="AJ19" s="75">
        <v>0.27272727272727271</v>
      </c>
      <c r="AK19" s="75">
        <v>0.36363636363636365</v>
      </c>
      <c r="AL19" s="75">
        <v>0.36363636363636365</v>
      </c>
      <c r="AM19" s="75">
        <v>0.45454545454545453</v>
      </c>
      <c r="AN19" s="75">
        <v>0.45454545454545453</v>
      </c>
      <c r="AO19" s="75">
        <v>0.54545454545454541</v>
      </c>
      <c r="AP19" s="75">
        <v>0.63636363636363635</v>
      </c>
      <c r="AQ19" s="75">
        <v>0.72727272727272729</v>
      </c>
      <c r="AR19" s="75">
        <v>0.72727272727272729</v>
      </c>
      <c r="AS19" s="75">
        <v>0.72727272727272729</v>
      </c>
      <c r="AT19" s="75">
        <v>0.18181818181818182</v>
      </c>
      <c r="AU19" s="75">
        <v>0.27272727272727271</v>
      </c>
      <c r="AV19" s="75">
        <v>0.27272727272727271</v>
      </c>
      <c r="AW19" s="75">
        <v>0.27272727272727271</v>
      </c>
      <c r="AX19" s="75">
        <v>0.27272727272727271</v>
      </c>
      <c r="AY19" s="75">
        <v>0.27272727272727271</v>
      </c>
      <c r="AZ19" s="75">
        <v>0.18181818181818182</v>
      </c>
      <c r="BA19" s="75">
        <v>0.18181818181818182</v>
      </c>
      <c r="BB19" s="75">
        <v>9.0909090909090912E-2</v>
      </c>
      <c r="BC19" s="75">
        <v>9.0909090909090912E-2</v>
      </c>
      <c r="BD19" s="146">
        <v>0</v>
      </c>
    </row>
    <row r="20" spans="2:56" ht="14.25" thickTop="1" thickBot="1" x14ac:dyDescent="0.25">
      <c r="B20" s="81" t="s">
        <v>51</v>
      </c>
      <c r="C20" s="142">
        <v>7</v>
      </c>
      <c r="D20" s="150">
        <v>1</v>
      </c>
      <c r="E20" s="66">
        <v>1</v>
      </c>
      <c r="F20" s="66">
        <v>1</v>
      </c>
      <c r="G20" s="66">
        <v>1</v>
      </c>
      <c r="H20" s="66">
        <v>1</v>
      </c>
      <c r="I20" s="66">
        <v>1</v>
      </c>
      <c r="J20" s="66">
        <v>1</v>
      </c>
      <c r="K20" s="66">
        <v>1</v>
      </c>
      <c r="L20" s="66">
        <v>1</v>
      </c>
      <c r="M20" s="66">
        <v>1</v>
      </c>
      <c r="N20" s="66">
        <v>2</v>
      </c>
      <c r="O20" s="66">
        <v>2</v>
      </c>
      <c r="P20" s="66">
        <v>2</v>
      </c>
      <c r="Q20" s="66">
        <v>2</v>
      </c>
      <c r="R20" s="66">
        <v>3</v>
      </c>
      <c r="S20" s="66">
        <v>2</v>
      </c>
      <c r="T20" s="66">
        <v>2</v>
      </c>
      <c r="U20" s="66">
        <v>2</v>
      </c>
      <c r="V20" s="66">
        <v>2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149">
        <v>0</v>
      </c>
      <c r="AD20" s="63" t="s">
        <v>51</v>
      </c>
      <c r="AE20" s="150">
        <v>7</v>
      </c>
      <c r="AF20" s="151">
        <v>0.14285714285714285</v>
      </c>
      <c r="AG20" s="152">
        <v>0.14285714285714285</v>
      </c>
      <c r="AH20" s="152">
        <v>0.14285714285714285</v>
      </c>
      <c r="AI20" s="152">
        <v>0.14285714285714285</v>
      </c>
      <c r="AJ20" s="152">
        <v>0.14285714285714285</v>
      </c>
      <c r="AK20" s="152">
        <v>0.14285714285714285</v>
      </c>
      <c r="AL20" s="152">
        <v>0.14285714285714285</v>
      </c>
      <c r="AM20" s="152">
        <v>0.14285714285714285</v>
      </c>
      <c r="AN20" s="152">
        <v>0.14285714285714285</v>
      </c>
      <c r="AO20" s="152">
        <v>0.14285714285714285</v>
      </c>
      <c r="AP20" s="152">
        <v>0.2857142857142857</v>
      </c>
      <c r="AQ20" s="152">
        <v>0.2857142857142857</v>
      </c>
      <c r="AR20" s="152">
        <v>0.2857142857142857</v>
      </c>
      <c r="AS20" s="152">
        <v>0.2857142857142857</v>
      </c>
      <c r="AT20" s="152">
        <v>0.42857142857142855</v>
      </c>
      <c r="AU20" s="152">
        <v>0.2857142857142857</v>
      </c>
      <c r="AV20" s="152">
        <v>0.2857142857142857</v>
      </c>
      <c r="AW20" s="152">
        <v>0.2857142857142857</v>
      </c>
      <c r="AX20" s="152">
        <v>0.2857142857142857</v>
      </c>
      <c r="AY20" s="152">
        <v>0</v>
      </c>
      <c r="AZ20" s="152">
        <v>0</v>
      </c>
      <c r="BA20" s="152">
        <v>0</v>
      </c>
      <c r="BB20" s="152">
        <v>0</v>
      </c>
      <c r="BC20" s="152">
        <v>0</v>
      </c>
      <c r="BD20" s="153">
        <v>0</v>
      </c>
    </row>
    <row r="21" spans="2:56" ht="14.25" thickTop="1" thickBot="1" x14ac:dyDescent="0.25">
      <c r="B21" s="81" t="s">
        <v>29</v>
      </c>
      <c r="C21" s="46">
        <v>98</v>
      </c>
      <c r="D21" s="154">
        <v>21</v>
      </c>
      <c r="E21" s="154">
        <v>23</v>
      </c>
      <c r="F21" s="154">
        <v>21</v>
      </c>
      <c r="G21" s="154">
        <v>52</v>
      </c>
      <c r="H21" s="154">
        <v>62</v>
      </c>
      <c r="I21" s="154">
        <v>73</v>
      </c>
      <c r="J21" s="154">
        <v>75</v>
      </c>
      <c r="K21" s="154">
        <v>78</v>
      </c>
      <c r="L21" s="154">
        <v>78</v>
      </c>
      <c r="M21" s="154">
        <v>71</v>
      </c>
      <c r="N21" s="154">
        <v>64</v>
      </c>
      <c r="O21" s="154">
        <v>70</v>
      </c>
      <c r="P21" s="154">
        <v>74</v>
      </c>
      <c r="Q21" s="154">
        <v>78</v>
      </c>
      <c r="R21" s="154">
        <v>67</v>
      </c>
      <c r="S21" s="154">
        <v>64</v>
      </c>
      <c r="T21" s="154">
        <v>65</v>
      </c>
      <c r="U21" s="154">
        <v>61</v>
      </c>
      <c r="V21" s="154">
        <v>62</v>
      </c>
      <c r="W21" s="154">
        <v>60</v>
      </c>
      <c r="X21" s="154">
        <v>57</v>
      </c>
      <c r="Y21" s="154">
        <v>50</v>
      </c>
      <c r="Z21" s="154">
        <v>44</v>
      </c>
      <c r="AA21" s="154">
        <v>38</v>
      </c>
      <c r="AB21" s="46">
        <v>29</v>
      </c>
      <c r="AD21" s="98" t="s">
        <v>29</v>
      </c>
      <c r="AE21" s="73">
        <v>98</v>
      </c>
      <c r="AF21" s="76">
        <v>0.21428571428571427</v>
      </c>
      <c r="AG21" s="76">
        <v>0.23469387755102042</v>
      </c>
      <c r="AH21" s="76">
        <v>0.21428571428571427</v>
      </c>
      <c r="AI21" s="76">
        <v>0.53061224489795922</v>
      </c>
      <c r="AJ21" s="76">
        <v>0.63265306122448983</v>
      </c>
      <c r="AK21" s="76">
        <v>0.74489795918367352</v>
      </c>
      <c r="AL21" s="76">
        <v>0.76530612244897955</v>
      </c>
      <c r="AM21" s="76">
        <v>0.79591836734693877</v>
      </c>
      <c r="AN21" s="76">
        <v>0.79591836734693877</v>
      </c>
      <c r="AO21" s="76">
        <v>0.72448979591836737</v>
      </c>
      <c r="AP21" s="76">
        <v>0.65306122448979587</v>
      </c>
      <c r="AQ21" s="76">
        <v>0.7142857142857143</v>
      </c>
      <c r="AR21" s="76">
        <v>0.75510204081632648</v>
      </c>
      <c r="AS21" s="76">
        <v>0.79591836734693877</v>
      </c>
      <c r="AT21" s="76">
        <v>0.68367346938775508</v>
      </c>
      <c r="AU21" s="76">
        <v>0.65306122448979587</v>
      </c>
      <c r="AV21" s="76">
        <v>0.66326530612244894</v>
      </c>
      <c r="AW21" s="76">
        <v>0.62244897959183676</v>
      </c>
      <c r="AX21" s="76">
        <v>0.63265306122448983</v>
      </c>
      <c r="AY21" s="76">
        <v>0.61224489795918369</v>
      </c>
      <c r="AZ21" s="76">
        <v>0.58163265306122447</v>
      </c>
      <c r="BA21" s="76">
        <v>0.51020408163265307</v>
      </c>
      <c r="BB21" s="76">
        <v>0.44897959183673469</v>
      </c>
      <c r="BC21" s="76">
        <v>0.38775510204081631</v>
      </c>
      <c r="BD21" s="155">
        <v>0.29591836734693877</v>
      </c>
    </row>
    <row r="22" spans="2:56" ht="13.5" thickTop="1" x14ac:dyDescent="0.2"/>
    <row r="23" spans="2:56" ht="13.5" thickBot="1" x14ac:dyDescent="0.25">
      <c r="B23" s="17" t="s">
        <v>27</v>
      </c>
      <c r="C23" s="17"/>
      <c r="D23" s="18"/>
      <c r="E23" s="18"/>
      <c r="F23" s="18"/>
      <c r="G23" s="18"/>
      <c r="H23" s="18"/>
      <c r="I23" s="18"/>
    </row>
    <row r="24" spans="2:56" ht="13.5" thickTop="1" x14ac:dyDescent="0.2">
      <c r="B24" s="196" t="s">
        <v>28</v>
      </c>
      <c r="C24" s="95">
        <v>0</v>
      </c>
      <c r="D24" s="95">
        <v>2.0833333333333332E-2</v>
      </c>
      <c r="E24" s="95">
        <v>4.1666666666666664E-2</v>
      </c>
      <c r="F24" s="95">
        <v>6.25E-2</v>
      </c>
      <c r="G24" s="95">
        <v>8.3333333333333329E-2</v>
      </c>
      <c r="H24" s="95">
        <v>0.10416666666666667</v>
      </c>
      <c r="I24" s="95">
        <v>0.125</v>
      </c>
      <c r="J24" s="95">
        <v>0.14583333333333334</v>
      </c>
      <c r="K24" s="95">
        <v>0.16666666666666666</v>
      </c>
      <c r="L24" s="95">
        <v>0.1875</v>
      </c>
      <c r="M24" s="95">
        <v>0.20833333333333334</v>
      </c>
      <c r="N24" s="95">
        <v>0.22916666666666666</v>
      </c>
      <c r="O24" s="95">
        <v>0.25</v>
      </c>
      <c r="P24" s="95">
        <v>0.27083333333333331</v>
      </c>
      <c r="Q24" s="95">
        <v>0.29166666666666669</v>
      </c>
      <c r="R24" s="95">
        <v>0.3125</v>
      </c>
      <c r="S24" s="95">
        <v>0.33333333333333331</v>
      </c>
      <c r="T24" s="95">
        <v>0.35416666666666669</v>
      </c>
      <c r="U24" s="95">
        <v>0.375</v>
      </c>
      <c r="V24" s="95">
        <v>0.39583333333333331</v>
      </c>
      <c r="W24" s="95">
        <v>0.41666666666666669</v>
      </c>
      <c r="X24" s="95">
        <v>0.4375</v>
      </c>
      <c r="Y24" s="95">
        <v>0.45833333333333331</v>
      </c>
      <c r="Z24" s="95">
        <v>0.47916666666666669</v>
      </c>
      <c r="AA24" s="97" t="s">
        <v>29</v>
      </c>
    </row>
    <row r="25" spans="2:56" ht="13.5" thickBot="1" x14ac:dyDescent="0.25">
      <c r="B25" s="197"/>
      <c r="C25" s="96">
        <v>2.0833333333333332E-2</v>
      </c>
      <c r="D25" s="67">
        <v>4.1666666666666664E-2</v>
      </c>
      <c r="E25" s="67">
        <v>6.25E-2</v>
      </c>
      <c r="F25" s="67">
        <v>8.3333333333333329E-2</v>
      </c>
      <c r="G25" s="67">
        <v>0.10416666666666667</v>
      </c>
      <c r="H25" s="67">
        <v>0.125</v>
      </c>
      <c r="I25" s="67">
        <v>0.14583333333333334</v>
      </c>
      <c r="J25" s="67">
        <v>0.16666666666666666</v>
      </c>
      <c r="K25" s="67">
        <v>0.1875</v>
      </c>
      <c r="L25" s="124">
        <v>0.20833333333333334</v>
      </c>
      <c r="M25" s="67">
        <v>0.22916666666666666</v>
      </c>
      <c r="N25" s="67">
        <v>0.25</v>
      </c>
      <c r="O25" s="67">
        <v>0.27083333333333331</v>
      </c>
      <c r="P25" s="67">
        <v>0.29166666666666669</v>
      </c>
      <c r="Q25" s="67">
        <v>0.3125</v>
      </c>
      <c r="R25" s="67">
        <v>0.33333333333333331</v>
      </c>
      <c r="S25" s="67">
        <v>0.35416666666666669</v>
      </c>
      <c r="T25" s="67">
        <v>0.375</v>
      </c>
      <c r="U25" s="67">
        <v>0.39583333333333331</v>
      </c>
      <c r="V25" s="67">
        <v>0.41666666666666669</v>
      </c>
      <c r="W25" s="67">
        <v>0.4375</v>
      </c>
      <c r="X25" s="67">
        <v>0.45833333333333331</v>
      </c>
      <c r="Y25" s="67">
        <v>0.47916666666666669</v>
      </c>
      <c r="Z25" s="67">
        <v>0.5</v>
      </c>
      <c r="AA25" s="167"/>
    </row>
    <row r="26" spans="2:56" ht="14.25" thickTop="1" thickBot="1" x14ac:dyDescent="0.25">
      <c r="B26" s="63" t="s">
        <v>45</v>
      </c>
      <c r="C26" s="156">
        <v>0</v>
      </c>
      <c r="D26" s="157">
        <v>0</v>
      </c>
      <c r="E26" s="157">
        <v>0</v>
      </c>
      <c r="F26" s="157">
        <v>1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1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71">
        <v>0</v>
      </c>
      <c r="AA26" s="158">
        <f>SUM(C26:Z26)</f>
        <v>2</v>
      </c>
    </row>
    <row r="27" spans="2:56" ht="14.25" thickTop="1" thickBot="1" x14ac:dyDescent="0.25">
      <c r="B27" s="159" t="s">
        <v>33</v>
      </c>
      <c r="C27" s="160">
        <v>2</v>
      </c>
      <c r="D27" s="161">
        <v>3</v>
      </c>
      <c r="E27" s="161">
        <v>28</v>
      </c>
      <c r="F27" s="161">
        <v>46</v>
      </c>
      <c r="G27" s="161">
        <v>34</v>
      </c>
      <c r="H27" s="161">
        <v>21</v>
      </c>
      <c r="I27" s="161">
        <v>21</v>
      </c>
      <c r="J27" s="161">
        <v>14</v>
      </c>
      <c r="K27" s="161">
        <v>11</v>
      </c>
      <c r="L27" s="161">
        <v>6</v>
      </c>
      <c r="M27" s="161">
        <v>5</v>
      </c>
      <c r="N27" s="161">
        <v>5</v>
      </c>
      <c r="O27" s="161">
        <v>1</v>
      </c>
      <c r="P27" s="161">
        <v>5</v>
      </c>
      <c r="Q27" s="161">
        <v>0</v>
      </c>
      <c r="R27" s="161">
        <v>1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72">
        <v>0</v>
      </c>
      <c r="AA27" s="162">
        <f>SUM(C27:Z27)</f>
        <v>203</v>
      </c>
    </row>
    <row r="28" spans="2:56" ht="14.25" thickTop="1" thickBot="1" x14ac:dyDescent="0.25">
      <c r="B28" s="63" t="s">
        <v>42</v>
      </c>
      <c r="C28" s="160">
        <v>0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1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72">
        <v>0</v>
      </c>
      <c r="AA28" s="162">
        <f t="shared" ref="AA28:AA33" si="0">SUM(C28:Z28)</f>
        <v>1</v>
      </c>
    </row>
    <row r="29" spans="2:56" ht="13.5" customHeight="1" thickTop="1" thickBot="1" x14ac:dyDescent="0.25">
      <c r="B29" s="63" t="s">
        <v>47</v>
      </c>
      <c r="C29" s="160">
        <v>0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72">
        <v>0</v>
      </c>
      <c r="AA29" s="162">
        <f t="shared" si="0"/>
        <v>0</v>
      </c>
    </row>
    <row r="30" spans="2:56" ht="14.25" thickTop="1" thickBot="1" x14ac:dyDescent="0.25">
      <c r="B30" s="63" t="s">
        <v>798</v>
      </c>
      <c r="C30" s="160">
        <v>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72">
        <v>0</v>
      </c>
      <c r="AA30" s="162">
        <f t="shared" si="0"/>
        <v>0</v>
      </c>
    </row>
    <row r="31" spans="2:56" ht="14.25" thickTop="1" thickBot="1" x14ac:dyDescent="0.25">
      <c r="B31" s="63" t="s">
        <v>800</v>
      </c>
      <c r="C31" s="160">
        <v>0</v>
      </c>
      <c r="D31" s="161">
        <v>3</v>
      </c>
      <c r="E31" s="161">
        <v>2</v>
      </c>
      <c r="F31" s="161">
        <v>1</v>
      </c>
      <c r="G31" s="161">
        <v>0</v>
      </c>
      <c r="H31" s="161">
        <v>2</v>
      </c>
      <c r="I31" s="161">
        <v>0</v>
      </c>
      <c r="J31" s="161">
        <v>0</v>
      </c>
      <c r="K31" s="161">
        <v>1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72">
        <v>0</v>
      </c>
      <c r="AA31" s="162">
        <f t="shared" si="0"/>
        <v>9</v>
      </c>
    </row>
    <row r="32" spans="2:56" ht="14.25" thickTop="1" thickBot="1" x14ac:dyDescent="0.25">
      <c r="B32" s="63" t="s">
        <v>48</v>
      </c>
      <c r="C32" s="160">
        <v>0</v>
      </c>
      <c r="D32" s="161">
        <v>0</v>
      </c>
      <c r="E32" s="161">
        <v>1</v>
      </c>
      <c r="F32" s="161">
        <v>0</v>
      </c>
      <c r="G32" s="161">
        <v>1</v>
      </c>
      <c r="H32" s="161">
        <v>1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1</v>
      </c>
      <c r="T32" s="161">
        <v>0</v>
      </c>
      <c r="U32" s="161">
        <v>0</v>
      </c>
      <c r="V32" s="161">
        <v>0</v>
      </c>
      <c r="W32" s="161">
        <v>0</v>
      </c>
      <c r="X32" s="161">
        <v>1</v>
      </c>
      <c r="Y32" s="161">
        <v>0</v>
      </c>
      <c r="Z32" s="172">
        <v>0</v>
      </c>
      <c r="AA32" s="162">
        <f t="shared" si="0"/>
        <v>5</v>
      </c>
    </row>
    <row r="33" spans="2:27" ht="14.25" thickTop="1" thickBot="1" x14ac:dyDescent="0.25">
      <c r="B33" s="63" t="s">
        <v>49</v>
      </c>
      <c r="C33" s="160">
        <v>0</v>
      </c>
      <c r="D33" s="161">
        <v>0</v>
      </c>
      <c r="E33" s="161">
        <v>2</v>
      </c>
      <c r="F33" s="161">
        <v>2</v>
      </c>
      <c r="G33" s="161">
        <v>3</v>
      </c>
      <c r="H33" s="161">
        <v>1</v>
      </c>
      <c r="I33" s="161">
        <v>0</v>
      </c>
      <c r="J33" s="161">
        <v>0</v>
      </c>
      <c r="K33" s="161">
        <v>1</v>
      </c>
      <c r="L33" s="161">
        <v>1</v>
      </c>
      <c r="M33" s="161">
        <v>0</v>
      </c>
      <c r="N33" s="161">
        <v>0</v>
      </c>
      <c r="O33" s="161">
        <v>0</v>
      </c>
      <c r="P33" s="161">
        <v>1</v>
      </c>
      <c r="Q33" s="161">
        <v>0</v>
      </c>
      <c r="R33" s="161">
        <v>0</v>
      </c>
      <c r="S33" s="161">
        <v>1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72">
        <v>0</v>
      </c>
      <c r="AA33" s="162">
        <f t="shared" si="0"/>
        <v>12</v>
      </c>
    </row>
    <row r="34" spans="2:27" ht="14.25" thickTop="1" thickBot="1" x14ac:dyDescent="0.25">
      <c r="B34" s="63" t="s">
        <v>51</v>
      </c>
      <c r="C34" s="173">
        <v>0</v>
      </c>
      <c r="D34" s="164">
        <v>0</v>
      </c>
      <c r="E34" s="164">
        <v>0</v>
      </c>
      <c r="F34" s="164">
        <v>0</v>
      </c>
      <c r="G34" s="164">
        <v>1</v>
      </c>
      <c r="H34" s="164">
        <v>0</v>
      </c>
      <c r="I34" s="164">
        <v>0</v>
      </c>
      <c r="J34" s="164">
        <v>0</v>
      </c>
      <c r="K34" s="164">
        <v>1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1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74">
        <v>0</v>
      </c>
      <c r="AA34" s="165">
        <f>SUM(C34:Z34)</f>
        <v>3</v>
      </c>
    </row>
    <row r="35" spans="2:27" ht="14.25" thickTop="1" thickBot="1" x14ac:dyDescent="0.25">
      <c r="B35" s="98" t="s">
        <v>29</v>
      </c>
      <c r="C35" s="163">
        <v>2</v>
      </c>
      <c r="D35" s="163">
        <v>6</v>
      </c>
      <c r="E35" s="163">
        <v>33</v>
      </c>
      <c r="F35" s="163">
        <v>50</v>
      </c>
      <c r="G35" s="163">
        <v>39</v>
      </c>
      <c r="H35" s="163">
        <v>25</v>
      </c>
      <c r="I35" s="163">
        <v>21</v>
      </c>
      <c r="J35" s="163">
        <v>14</v>
      </c>
      <c r="K35" s="163">
        <v>15</v>
      </c>
      <c r="L35" s="163">
        <v>7</v>
      </c>
      <c r="M35" s="163">
        <v>5</v>
      </c>
      <c r="N35" s="163">
        <v>5</v>
      </c>
      <c r="O35" s="163">
        <v>1</v>
      </c>
      <c r="P35" s="163">
        <v>6</v>
      </c>
      <c r="Q35" s="163">
        <v>1</v>
      </c>
      <c r="R35" s="163">
        <v>2</v>
      </c>
      <c r="S35" s="163">
        <v>2</v>
      </c>
      <c r="T35" s="163">
        <v>0</v>
      </c>
      <c r="U35" s="163">
        <v>0</v>
      </c>
      <c r="V35" s="163">
        <v>0</v>
      </c>
      <c r="W35" s="163">
        <v>0</v>
      </c>
      <c r="X35" s="98">
        <v>1</v>
      </c>
      <c r="Y35" s="98">
        <v>0</v>
      </c>
      <c r="Z35" s="98">
        <v>0</v>
      </c>
      <c r="AA35" s="166">
        <f>SUM(AA26:AA34)</f>
        <v>235</v>
      </c>
    </row>
    <row r="36" spans="2:27" ht="13.5" thickTop="1" x14ac:dyDescent="0.2"/>
  </sheetData>
  <mergeCells count="6">
    <mergeCell ref="B24:B25"/>
    <mergeCell ref="I2:J3"/>
    <mergeCell ref="T2:V2"/>
    <mergeCell ref="K3:V3"/>
    <mergeCell ref="Q4:V4"/>
    <mergeCell ref="AD10:AI10"/>
  </mergeCells>
  <conditionalFormatting sqref="S35:Z35">
    <cfRule type="cellIs" dxfId="250" priority="50" operator="lessThan">
      <formula>1</formula>
    </cfRule>
  </conditionalFormatting>
  <conditionalFormatting sqref="AF12:BD21 AE12:AE20 C12:C20 D12:AB21">
    <cfRule type="containsText" dxfId="249" priority="49" operator="containsText" text="&quot;0&quot;">
      <formula>NOT(ISERROR(SEARCH("""0""",C12)))</formula>
    </cfRule>
  </conditionalFormatting>
  <conditionalFormatting sqref="AF12:BD21 AE12:AE20 C12:C20 S35:Z35 D12:AB21">
    <cfRule type="cellIs" dxfId="248" priority="48" operator="equal">
      <formula>"0"</formula>
    </cfRule>
  </conditionalFormatting>
  <conditionalFormatting sqref="AF12:BD21 AE12:AE20 C12:C20 D12:AB21">
    <cfRule type="cellIs" dxfId="247" priority="47" operator="equal">
      <formula>0</formula>
    </cfRule>
  </conditionalFormatting>
  <conditionalFormatting sqref="J21:AB21">
    <cfRule type="containsText" dxfId="246" priority="46" operator="containsText" text="&quot;0&quot;">
      <formula>NOT(ISERROR(SEARCH("""0""",J21)))</formula>
    </cfRule>
  </conditionalFormatting>
  <conditionalFormatting sqref="J21:AB21">
    <cfRule type="cellIs" dxfId="245" priority="45" operator="equal">
      <formula>"0"</formula>
    </cfRule>
  </conditionalFormatting>
  <conditionalFormatting sqref="J21:AB21">
    <cfRule type="cellIs" dxfId="244" priority="44" operator="equal">
      <formula>0</formula>
    </cfRule>
  </conditionalFormatting>
  <conditionalFormatting sqref="C21">
    <cfRule type="containsText" dxfId="243" priority="43" operator="containsText" text="&quot;0&quot;">
      <formula>NOT(ISERROR(SEARCH("""0""",C21)))</formula>
    </cfRule>
  </conditionalFormatting>
  <conditionalFormatting sqref="C21">
    <cfRule type="cellIs" dxfId="242" priority="42" operator="equal">
      <formula>"0"</formula>
    </cfRule>
  </conditionalFormatting>
  <conditionalFormatting sqref="C21">
    <cfRule type="cellIs" dxfId="241" priority="41" operator="equal">
      <formula>0</formula>
    </cfRule>
  </conditionalFormatting>
  <conditionalFormatting sqref="B12:AB21">
    <cfRule type="expression" dxfId="240" priority="40">
      <formula>$C12=0</formula>
    </cfRule>
  </conditionalFormatting>
  <conditionalFormatting sqref="AF21:BD21">
    <cfRule type="containsText" dxfId="239" priority="39" operator="containsText" text="&quot;0&quot;">
      <formula>NOT(ISERROR(SEARCH("""0""",AF21)))</formula>
    </cfRule>
  </conditionalFormatting>
  <conditionalFormatting sqref="AF21:BD21">
    <cfRule type="cellIs" dxfId="238" priority="38" operator="equal">
      <formula>"0"</formula>
    </cfRule>
  </conditionalFormatting>
  <conditionalFormatting sqref="AF21:BD21">
    <cfRule type="cellIs" dxfId="237" priority="37" operator="equal">
      <formula>0</formula>
    </cfRule>
  </conditionalFormatting>
  <conditionalFormatting sqref="AE21">
    <cfRule type="containsText" dxfId="236" priority="36" operator="containsText" text="&quot;0&quot;">
      <formula>NOT(ISERROR(SEARCH("""0""",AE21)))</formula>
    </cfRule>
  </conditionalFormatting>
  <conditionalFormatting sqref="AE21">
    <cfRule type="cellIs" dxfId="235" priority="35" operator="equal">
      <formula>"0"</formula>
    </cfRule>
  </conditionalFormatting>
  <conditionalFormatting sqref="AE21">
    <cfRule type="cellIs" dxfId="234" priority="34" operator="equal">
      <formula>0</formula>
    </cfRule>
  </conditionalFormatting>
  <conditionalFormatting sqref="AF12:BD21">
    <cfRule type="cellIs" dxfId="233" priority="33" operator="greaterThan">
      <formula>1</formula>
    </cfRule>
  </conditionalFormatting>
  <conditionalFormatting sqref="Y35">
    <cfRule type="cellIs" dxfId="232" priority="32" operator="lessThan">
      <formula>1</formula>
    </cfRule>
  </conditionalFormatting>
  <conditionalFormatting sqref="Y35">
    <cfRule type="cellIs" dxfId="231" priority="31" operator="equal">
      <formula>"0"</formula>
    </cfRule>
  </conditionalFormatting>
  <conditionalFormatting sqref="B35:Z35 B28:B34">
    <cfRule type="expression" dxfId="230" priority="30">
      <formula>$C14=0</formula>
    </cfRule>
  </conditionalFormatting>
  <conditionalFormatting sqref="AD12:BD21">
    <cfRule type="expression" dxfId="229" priority="51">
      <formula>$AE12=0</formula>
    </cfRule>
  </conditionalFormatting>
  <conditionalFormatting sqref="B26:B27">
    <cfRule type="expression" dxfId="228" priority="52">
      <formula>$C12=0</formula>
    </cfRule>
  </conditionalFormatting>
  <conditionalFormatting sqref="Z35">
    <cfRule type="cellIs" dxfId="227" priority="29" operator="lessThan">
      <formula>1</formula>
    </cfRule>
  </conditionalFormatting>
  <conditionalFormatting sqref="Z35">
    <cfRule type="cellIs" dxfId="226" priority="28" operator="equal">
      <formula>"0"</formula>
    </cfRule>
  </conditionalFormatting>
  <conditionalFormatting sqref="Z35">
    <cfRule type="cellIs" dxfId="225" priority="27" operator="lessThan">
      <formula>1</formula>
    </cfRule>
  </conditionalFormatting>
  <conditionalFormatting sqref="Z35">
    <cfRule type="cellIs" dxfId="224" priority="26" operator="equal">
      <formula>"0"</formula>
    </cfRule>
  </conditionalFormatting>
  <conditionalFormatting sqref="S26:Z34">
    <cfRule type="cellIs" dxfId="221" priority="22" operator="lessThan">
      <formula>1</formula>
    </cfRule>
  </conditionalFormatting>
  <conditionalFormatting sqref="S26:S34">
    <cfRule type="containsText" dxfId="220" priority="21" operator="containsText" text="&quot;0&quot;">
      <formula>NOT(ISERROR(SEARCH("""0""",S26)))</formula>
    </cfRule>
  </conditionalFormatting>
  <conditionalFormatting sqref="S26:Z34">
    <cfRule type="cellIs" dxfId="219" priority="20" operator="equal">
      <formula>"0"</formula>
    </cfRule>
  </conditionalFormatting>
  <conditionalFormatting sqref="C26:I34 S26:Z34">
    <cfRule type="expression" dxfId="218" priority="23">
      <formula>$C12=0</formula>
    </cfRule>
  </conditionalFormatting>
  <conditionalFormatting sqref="D30:I31">
    <cfRule type="cellIs" dxfId="217" priority="19" operator="lessThan">
      <formula>1</formula>
    </cfRule>
  </conditionalFormatting>
  <conditionalFormatting sqref="D30:D31">
    <cfRule type="containsText" dxfId="216" priority="18" operator="containsText" text="&quot;0&quot;">
      <formula>NOT(ISERROR(SEARCH("""0""",D30)))</formula>
    </cfRule>
  </conditionalFormatting>
  <conditionalFormatting sqref="D30:I31">
    <cfRule type="cellIs" dxfId="215" priority="17" operator="equal">
      <formula>"0"</formula>
    </cfRule>
  </conditionalFormatting>
  <conditionalFormatting sqref="C30:C31">
    <cfRule type="cellIs" dxfId="214" priority="16" operator="lessThan">
      <formula>1</formula>
    </cfRule>
  </conditionalFormatting>
  <conditionalFormatting sqref="C30:C31">
    <cfRule type="cellIs" dxfId="213" priority="15" operator="equal">
      <formula>"0"</formula>
    </cfRule>
  </conditionalFormatting>
  <conditionalFormatting sqref="C26:Q34">
    <cfRule type="cellIs" dxfId="212" priority="13" operator="lessThan">
      <formula>1</formula>
    </cfRule>
  </conditionalFormatting>
  <conditionalFormatting sqref="J26:J34">
    <cfRule type="containsText" dxfId="211" priority="12" operator="containsText" text="&quot;0&quot;">
      <formula>NOT(ISERROR(SEARCH("""0""",J26)))</formula>
    </cfRule>
  </conditionalFormatting>
  <conditionalFormatting sqref="C26:Q34">
    <cfRule type="cellIs" dxfId="210" priority="11" operator="equal">
      <formula>"0"</formula>
    </cfRule>
  </conditionalFormatting>
  <conditionalFormatting sqref="C26:Q34">
    <cfRule type="expression" dxfId="209" priority="14">
      <formula>$C12=0</formula>
    </cfRule>
  </conditionalFormatting>
  <conditionalFormatting sqref="R26:R34">
    <cfRule type="cellIs" dxfId="208" priority="9" operator="lessThan">
      <formula>1</formula>
    </cfRule>
  </conditionalFormatting>
  <conditionalFormatting sqref="R26:R34">
    <cfRule type="cellIs" dxfId="207" priority="8" operator="equal">
      <formula>"0"</formula>
    </cfRule>
  </conditionalFormatting>
  <conditionalFormatting sqref="R26:R34">
    <cfRule type="expression" dxfId="206" priority="10">
      <formula>$C12=0</formula>
    </cfRule>
  </conditionalFormatting>
  <conditionalFormatting sqref="C26:C34">
    <cfRule type="containsText" dxfId="205" priority="7" operator="containsText" text="&quot;0&quot;">
      <formula>NOT(ISERROR(SEARCH("""0""",C26)))</formula>
    </cfRule>
  </conditionalFormatting>
  <conditionalFormatting sqref="AA26:AA34">
    <cfRule type="cellIs" dxfId="35" priority="5" operator="lessThan">
      <formula>1</formula>
    </cfRule>
  </conditionalFormatting>
  <conditionalFormatting sqref="AA26:AA34">
    <cfRule type="cellIs" dxfId="33" priority="4" operator="equal">
      <formula>"0"</formula>
    </cfRule>
  </conditionalFormatting>
  <conditionalFormatting sqref="AA28:AA35">
    <cfRule type="expression" dxfId="31" priority="3">
      <formula>$C14=0</formula>
    </cfRule>
  </conditionalFormatting>
  <conditionalFormatting sqref="AA26:AA33">
    <cfRule type="expression" dxfId="29" priority="6">
      <formula>$C12=0</formula>
    </cfRule>
  </conditionalFormatting>
  <conditionalFormatting sqref="AA35">
    <cfRule type="cellIs" dxfId="27" priority="2" operator="lessThan">
      <formula>1</formula>
    </cfRule>
  </conditionalFormatting>
  <conditionalFormatting sqref="AA35">
    <cfRule type="cellIs" dxfId="25" priority="1" operator="equal">
      <formula>"0"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Job Details</vt:lpstr>
      <vt:lpstr>Site Plan and Key</vt:lpstr>
      <vt:lpstr>Beat Data</vt:lpstr>
      <vt:lpstr>Restrictions</vt:lpstr>
      <vt:lpstr>Duration</vt:lpstr>
      <vt:lpstr>Ferry 24th</vt:lpstr>
      <vt:lpstr>Ferry 25th</vt:lpstr>
      <vt:lpstr>Ferry 26th</vt:lpstr>
      <vt:lpstr>Pier 24th</vt:lpstr>
      <vt:lpstr>Pier 25th</vt:lpstr>
      <vt:lpstr>Pier 26th</vt:lpstr>
      <vt:lpstr>Duration!Print_Area</vt:lpstr>
      <vt:lpstr>'Ferry 24th'!Print_Area</vt:lpstr>
      <vt:lpstr>'Ferry 25th'!Print_Area</vt:lpstr>
      <vt:lpstr>'Ferry 26th'!Print_Area</vt:lpstr>
      <vt:lpstr>'Pier 24th'!Print_Area</vt:lpstr>
      <vt:lpstr>'Pier 25th'!Print_Area</vt:lpstr>
      <vt:lpstr>'Pier 26th'!Print_Area</vt:lpstr>
      <vt:lpstr>Restrictions!Print_Area</vt:lpstr>
      <vt:lpstr>'Site Plan and Key'!Print_Area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David Fyfe</cp:lastModifiedBy>
  <dcterms:created xsi:type="dcterms:W3CDTF">2011-10-03T08:28:46Z</dcterms:created>
  <dcterms:modified xsi:type="dcterms:W3CDTF">2017-09-19T15:11:22Z</dcterms:modified>
</cp:coreProperties>
</file>