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URCHASING OPTIONS\AFFORDABLE\Affordable 2022\Bandon, Bantry, Cobh and Fermoy\Cobh\"/>
    </mc:Choice>
  </mc:AlternateContent>
  <xr:revisionPtr revIDLastSave="0" documentId="13_ncr:1_{5348D0BA-2837-4524-81AB-1F796077401E}" xr6:coauthVersionLast="45" xr6:coauthVersionMax="47" xr10:uidLastSave="{00000000-0000-0000-0000-000000000000}"/>
  <bookViews>
    <workbookView xWindow="28680" yWindow="-120" windowWidth="29040" windowHeight="15840" xr2:uid="{6C6716BF-132B-410B-AEAB-F30FFB176084}"/>
  </bookViews>
  <sheets>
    <sheet name="Sheet1" sheetId="1" r:id="rId1"/>
  </sheets>
  <definedNames>
    <definedName name="_xlnm._FilterDatabase" localSheetId="0" hidden="1">Sheet1!$A$1:$G$63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1" l="1"/>
  <c r="F48" i="1"/>
  <c r="F44" i="1"/>
  <c r="G44" i="1"/>
  <c r="F45" i="1"/>
  <c r="G45" i="1"/>
  <c r="F46" i="1"/>
  <c r="G46" i="1"/>
  <c r="F47" i="1"/>
  <c r="G47" i="1"/>
  <c r="G50" i="1" l="1"/>
  <c r="F50" i="1"/>
  <c r="F49" i="1"/>
  <c r="G49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G26" i="1"/>
  <c r="F26" i="1"/>
  <c r="G25" i="1"/>
  <c r="F25" i="1"/>
  <c r="G24" i="1"/>
  <c r="F24" i="1"/>
  <c r="F23" i="1"/>
  <c r="G23" i="1"/>
  <c r="G22" i="1" l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sharedStrings.xml><?xml version="1.0" encoding="utf-8"?>
<sst xmlns="http://schemas.openxmlformats.org/spreadsheetml/2006/main" count="154" uniqueCount="65">
  <si>
    <t>Unit Type</t>
  </si>
  <si>
    <t>5 Hazel Walk</t>
  </si>
  <si>
    <t>6 Hazel Walk</t>
  </si>
  <si>
    <t>26 Chestnut Drive</t>
  </si>
  <si>
    <t>27 Chestnut Drive</t>
  </si>
  <si>
    <t>D2</t>
  </si>
  <si>
    <t>28 Chestnut Drive</t>
  </si>
  <si>
    <t>29 Chestnut Drive</t>
  </si>
  <si>
    <t>30 Chestnut Drive</t>
  </si>
  <si>
    <t>31 Chestnut Drive</t>
  </si>
  <si>
    <t>32 Chestnut Drive</t>
  </si>
  <si>
    <t>6 Beechwood Grove</t>
  </si>
  <si>
    <t>7 Beechwood Grove</t>
  </si>
  <si>
    <t>25 Beechwood Grove</t>
  </si>
  <si>
    <t>26 Beechwood Grove</t>
  </si>
  <si>
    <t>27 Beechwood Grove</t>
  </si>
  <si>
    <t>28 Beechwood Grove</t>
  </si>
  <si>
    <t>29 Beechwood Grove</t>
  </si>
  <si>
    <t>30 Beechwood Grove</t>
  </si>
  <si>
    <t>31 Beechwood Grove</t>
  </si>
  <si>
    <t>32 Beechwood Grove</t>
  </si>
  <si>
    <t>33 Beechwood Grove</t>
  </si>
  <si>
    <t>34 Beechwood Grove</t>
  </si>
  <si>
    <t>35 Beechwood Grove</t>
  </si>
  <si>
    <t xml:space="preserve">1 Alder Avenue </t>
  </si>
  <si>
    <t xml:space="preserve">2 Alder Avenue </t>
  </si>
  <si>
    <t xml:space="preserve">3 Alder Avenue </t>
  </si>
  <si>
    <t xml:space="preserve">4 Alder Avenue </t>
  </si>
  <si>
    <t xml:space="preserve">5 Alder Avenue </t>
  </si>
  <si>
    <t xml:space="preserve">6 Alder Avenue </t>
  </si>
  <si>
    <t xml:space="preserve">7 Alder Avenue </t>
  </si>
  <si>
    <t xml:space="preserve">8 Alder Avenue </t>
  </si>
  <si>
    <t xml:space="preserve">9 Alder Avenue </t>
  </si>
  <si>
    <t xml:space="preserve">10 Alder Avenue </t>
  </si>
  <si>
    <t xml:space="preserve">11 Alder Avenue </t>
  </si>
  <si>
    <t xml:space="preserve">12 Alder Avenue </t>
  </si>
  <si>
    <t xml:space="preserve">14 Alder Avenue </t>
  </si>
  <si>
    <t xml:space="preserve">15 Alder Avenue </t>
  </si>
  <si>
    <t xml:space="preserve">16 Alder Avenue </t>
  </si>
  <si>
    <t xml:space="preserve">17 Alder Avenue </t>
  </si>
  <si>
    <t xml:space="preserve">18 Alder Avenue </t>
  </si>
  <si>
    <t xml:space="preserve">19 Alder Avenue </t>
  </si>
  <si>
    <t xml:space="preserve">20 Alder Avenue </t>
  </si>
  <si>
    <t xml:space="preserve">21 Alder Avenue </t>
  </si>
  <si>
    <t xml:space="preserve">22 Alder Avenue </t>
  </si>
  <si>
    <t xml:space="preserve">23 Alder Avenue </t>
  </si>
  <si>
    <t xml:space="preserve">24 Alder Avenue </t>
  </si>
  <si>
    <t xml:space="preserve">25 Alder Avenue </t>
  </si>
  <si>
    <t xml:space="preserve">26 Alder Avenue </t>
  </si>
  <si>
    <t xml:space="preserve">27 Alder Avenue </t>
  </si>
  <si>
    <t xml:space="preserve">28 Alder Avenue </t>
  </si>
  <si>
    <t xml:space="preserve">Unit Type </t>
  </si>
  <si>
    <t xml:space="preserve">Address </t>
  </si>
  <si>
    <t>3 Bed Semi</t>
  </si>
  <si>
    <t>B5</t>
  </si>
  <si>
    <t>C1</t>
  </si>
  <si>
    <t>C3</t>
  </si>
  <si>
    <t>J</t>
  </si>
  <si>
    <t>K</t>
  </si>
  <si>
    <t>C4</t>
  </si>
  <si>
    <t>2 Bed Townhouse</t>
  </si>
  <si>
    <t>Market Value</t>
  </si>
  <si>
    <t>Minimum Affordable Purchase Price</t>
  </si>
  <si>
    <t>Maximum Affordable Purchase Price</t>
  </si>
  <si>
    <t>Floor Area Sq.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</si>
</sst>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€&quot;#,##0;\-&quot;€&quot;#,##0"/>
    <numFmt numFmtId="6" formatCode="&quot;€&quot;#,##0;[Red]\-&quot;€&quot;#,##0"/>
    <numFmt numFmtId="43" formatCode="_-* #,##0.00_-;\-* #,##0.00_-;_-* &quot;-&quot;??_-;_-@_-"/>
    <numFmt numFmtId="164" formatCode="_-* #,##0_-;\-* #,##0_-;_-* &quot;-&quot;??_-;_-@_-"/>
    <numFmt numFmtId="165" formatCode="&quot;€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0" fontId="1" fillId="0" borderId="1" xfId="0" applyFont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left" vertical="center" indent="2"/>
    </xf>
    <xf numFmtId="165" fontId="0" fillId="0" borderId="1" xfId="0" applyNumberFormat="1" applyFont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indent="1"/>
    </xf>
    <xf numFmtId="164" fontId="3" fillId="0" borderId="1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indent="1"/>
    </xf>
    <xf numFmtId="0" fontId="0" fillId="0" borderId="0" xfId="0" applyFont="1" applyFill="1" applyAlignment="1">
      <alignment horizontal="left" indent="1"/>
    </xf>
    <xf numFmtId="43" fontId="0" fillId="0" borderId="0" xfId="0" applyNumberFormat="1" applyFont="1"/>
    <xf numFmtId="0" fontId="0" fillId="0" borderId="3" xfId="0" applyFont="1" applyFill="1" applyBorder="1" applyAlignment="1">
      <alignment horizontal="center" vertical="center"/>
    </xf>
    <xf numFmtId="5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7C4F5-0E18-4BCE-A833-F251FA28434F}">
  <dimension ref="A1:G63"/>
  <sheetViews>
    <sheetView tabSelected="1" workbookViewId="0">
      <selection activeCell="A45" sqref="A45"/>
    </sheetView>
  </sheetViews>
  <sheetFormatPr defaultColWidth="8.85546875" defaultRowHeight="15" x14ac:dyDescent="0.25"/>
  <cols>
    <col min="1" max="1" width="21.140625" style="10" customWidth="1"/>
    <col min="2" max="2" width="23.42578125" style="8" bestFit="1" customWidth="1"/>
    <col min="3" max="3" width="9.140625" style="8" bestFit="1" customWidth="1"/>
    <col min="4" max="4" width="11" style="8" customWidth="1"/>
    <col min="5" max="5" width="13.140625" style="7" bestFit="1" customWidth="1"/>
    <col min="6" max="6" width="20" style="8" bestFit="1" customWidth="1"/>
    <col min="7" max="7" width="20.28515625" style="8" bestFit="1" customWidth="1"/>
    <col min="8" max="16384" width="8.85546875" style="2"/>
  </cols>
  <sheetData>
    <row r="1" spans="1:7" s="3" customFormat="1" ht="30" x14ac:dyDescent="0.25">
      <c r="A1" s="1" t="s">
        <v>51</v>
      </c>
      <c r="B1" s="1" t="s">
        <v>52</v>
      </c>
      <c r="C1" s="1" t="s">
        <v>0</v>
      </c>
      <c r="D1" s="11" t="s">
        <v>64</v>
      </c>
      <c r="E1" s="1" t="s">
        <v>61</v>
      </c>
      <c r="F1" s="4" t="s">
        <v>62</v>
      </c>
      <c r="G1" s="4" t="s">
        <v>63</v>
      </c>
    </row>
    <row r="2" spans="1:7" s="8" customFormat="1" x14ac:dyDescent="0.25">
      <c r="A2" s="14" t="s">
        <v>60</v>
      </c>
      <c r="B2" s="15" t="s">
        <v>33</v>
      </c>
      <c r="C2" s="6" t="s">
        <v>5</v>
      </c>
      <c r="D2" s="6">
        <v>80.7</v>
      </c>
      <c r="E2" s="12">
        <v>290000</v>
      </c>
      <c r="F2" s="13">
        <f t="shared" ref="F2" si="0">E2-75000</f>
        <v>215000</v>
      </c>
      <c r="G2" s="13">
        <f t="shared" ref="G2" si="1">E2*0.95</f>
        <v>275500</v>
      </c>
    </row>
    <row r="3" spans="1:7" s="8" customFormat="1" x14ac:dyDescent="0.25">
      <c r="A3" s="16" t="s">
        <v>60</v>
      </c>
      <c r="B3" s="17" t="s">
        <v>36</v>
      </c>
      <c r="C3" s="9" t="s">
        <v>5</v>
      </c>
      <c r="D3" s="6">
        <v>80.7</v>
      </c>
      <c r="E3" s="12">
        <v>290000</v>
      </c>
      <c r="F3" s="13">
        <f t="shared" ref="F3:F23" si="2">E3-75000</f>
        <v>215000</v>
      </c>
      <c r="G3" s="13">
        <f t="shared" ref="G3:G23" si="3">E3*0.95</f>
        <v>275500</v>
      </c>
    </row>
    <row r="4" spans="1:7" s="8" customFormat="1" x14ac:dyDescent="0.25">
      <c r="A4" s="16" t="s">
        <v>60</v>
      </c>
      <c r="B4" s="17" t="s">
        <v>39</v>
      </c>
      <c r="C4" s="9" t="s">
        <v>5</v>
      </c>
      <c r="D4" s="6">
        <v>80.7</v>
      </c>
      <c r="E4" s="12">
        <v>290000</v>
      </c>
      <c r="F4" s="13">
        <f t="shared" si="2"/>
        <v>215000</v>
      </c>
      <c r="G4" s="13">
        <f t="shared" si="3"/>
        <v>275500</v>
      </c>
    </row>
    <row r="5" spans="1:7" s="8" customFormat="1" x14ac:dyDescent="0.25">
      <c r="A5" s="16" t="s">
        <v>60</v>
      </c>
      <c r="B5" s="17" t="s">
        <v>40</v>
      </c>
      <c r="C5" s="9" t="s">
        <v>5</v>
      </c>
      <c r="D5" s="6">
        <v>80.7</v>
      </c>
      <c r="E5" s="12">
        <v>290000</v>
      </c>
      <c r="F5" s="13">
        <f t="shared" si="2"/>
        <v>215000</v>
      </c>
      <c r="G5" s="13">
        <f t="shared" si="3"/>
        <v>275500</v>
      </c>
    </row>
    <row r="6" spans="1:7" s="8" customFormat="1" x14ac:dyDescent="0.25">
      <c r="A6" s="16" t="s">
        <v>60</v>
      </c>
      <c r="B6" s="17" t="s">
        <v>41</v>
      </c>
      <c r="C6" s="9" t="s">
        <v>5</v>
      </c>
      <c r="D6" s="6">
        <v>80.7</v>
      </c>
      <c r="E6" s="12">
        <v>290000</v>
      </c>
      <c r="F6" s="13">
        <f t="shared" si="2"/>
        <v>215000</v>
      </c>
      <c r="G6" s="13">
        <f t="shared" si="3"/>
        <v>275500</v>
      </c>
    </row>
    <row r="7" spans="1:7" s="8" customFormat="1" x14ac:dyDescent="0.25">
      <c r="A7" s="16" t="s">
        <v>60</v>
      </c>
      <c r="B7" s="17" t="s">
        <v>44</v>
      </c>
      <c r="C7" s="9" t="s">
        <v>5</v>
      </c>
      <c r="D7" s="6">
        <v>80.7</v>
      </c>
      <c r="E7" s="12">
        <v>290000</v>
      </c>
      <c r="F7" s="13">
        <f t="shared" si="2"/>
        <v>215000</v>
      </c>
      <c r="G7" s="13">
        <f t="shared" si="3"/>
        <v>275500</v>
      </c>
    </row>
    <row r="8" spans="1:7" s="8" customFormat="1" x14ac:dyDescent="0.25">
      <c r="A8" s="16" t="s">
        <v>60</v>
      </c>
      <c r="B8" s="17" t="s">
        <v>45</v>
      </c>
      <c r="C8" s="9" t="s">
        <v>5</v>
      </c>
      <c r="D8" s="6">
        <v>80.7</v>
      </c>
      <c r="E8" s="12">
        <v>290000</v>
      </c>
      <c r="F8" s="13">
        <f t="shared" si="2"/>
        <v>215000</v>
      </c>
      <c r="G8" s="13">
        <f t="shared" si="3"/>
        <v>275500</v>
      </c>
    </row>
    <row r="9" spans="1:7" s="8" customFormat="1" x14ac:dyDescent="0.25">
      <c r="A9" s="16" t="s">
        <v>60</v>
      </c>
      <c r="B9" s="17" t="s">
        <v>48</v>
      </c>
      <c r="C9" s="9" t="s">
        <v>5</v>
      </c>
      <c r="D9" s="6">
        <v>80.7</v>
      </c>
      <c r="E9" s="12">
        <v>290000</v>
      </c>
      <c r="F9" s="13">
        <f t="shared" si="2"/>
        <v>215000</v>
      </c>
      <c r="G9" s="13">
        <f t="shared" si="3"/>
        <v>275500</v>
      </c>
    </row>
    <row r="10" spans="1:7" s="8" customFormat="1" x14ac:dyDescent="0.25">
      <c r="A10" s="16" t="s">
        <v>60</v>
      </c>
      <c r="B10" s="17" t="s">
        <v>14</v>
      </c>
      <c r="C10" s="9" t="s">
        <v>5</v>
      </c>
      <c r="D10" s="6">
        <v>80.7</v>
      </c>
      <c r="E10" s="12">
        <v>290000</v>
      </c>
      <c r="F10" s="13">
        <f t="shared" si="2"/>
        <v>215000</v>
      </c>
      <c r="G10" s="13">
        <f t="shared" si="3"/>
        <v>275500</v>
      </c>
    </row>
    <row r="11" spans="1:7" s="8" customFormat="1" x14ac:dyDescent="0.25">
      <c r="A11" s="16" t="s">
        <v>60</v>
      </c>
      <c r="B11" s="17" t="s">
        <v>49</v>
      </c>
      <c r="C11" s="9" t="s">
        <v>5</v>
      </c>
      <c r="D11" s="6">
        <v>80.7</v>
      </c>
      <c r="E11" s="12">
        <v>290000</v>
      </c>
      <c r="F11" s="13">
        <f t="shared" si="2"/>
        <v>215000</v>
      </c>
      <c r="G11" s="13">
        <f t="shared" si="3"/>
        <v>275500</v>
      </c>
    </row>
    <row r="12" spans="1:7" s="8" customFormat="1" x14ac:dyDescent="0.25">
      <c r="A12" s="16" t="s">
        <v>60</v>
      </c>
      <c r="B12" s="17" t="s">
        <v>4</v>
      </c>
      <c r="C12" s="9" t="s">
        <v>5</v>
      </c>
      <c r="D12" s="6">
        <v>80.7</v>
      </c>
      <c r="E12" s="12">
        <v>290000</v>
      </c>
      <c r="F12" s="13">
        <f t="shared" si="2"/>
        <v>215000</v>
      </c>
      <c r="G12" s="13">
        <f t="shared" si="3"/>
        <v>275500</v>
      </c>
    </row>
    <row r="13" spans="1:7" s="8" customFormat="1" x14ac:dyDescent="0.25">
      <c r="A13" s="16" t="s">
        <v>60</v>
      </c>
      <c r="B13" s="17" t="s">
        <v>6</v>
      </c>
      <c r="C13" s="9" t="s">
        <v>5</v>
      </c>
      <c r="D13" s="6">
        <v>80.7</v>
      </c>
      <c r="E13" s="12">
        <v>290000</v>
      </c>
      <c r="F13" s="13">
        <f t="shared" si="2"/>
        <v>215000</v>
      </c>
      <c r="G13" s="13">
        <f t="shared" si="3"/>
        <v>275500</v>
      </c>
    </row>
    <row r="14" spans="1:7" s="8" customFormat="1" x14ac:dyDescent="0.25">
      <c r="A14" s="16" t="s">
        <v>60</v>
      </c>
      <c r="B14" s="17" t="s">
        <v>17</v>
      </c>
      <c r="C14" s="9" t="s">
        <v>5</v>
      </c>
      <c r="D14" s="6">
        <v>80.7</v>
      </c>
      <c r="E14" s="12">
        <v>290000</v>
      </c>
      <c r="F14" s="13">
        <f t="shared" si="2"/>
        <v>215000</v>
      </c>
      <c r="G14" s="13">
        <f t="shared" si="3"/>
        <v>275500</v>
      </c>
    </row>
    <row r="15" spans="1:7" s="8" customFormat="1" x14ac:dyDescent="0.25">
      <c r="A15" s="16" t="s">
        <v>60</v>
      </c>
      <c r="B15" s="17" t="s">
        <v>18</v>
      </c>
      <c r="C15" s="9" t="s">
        <v>5</v>
      </c>
      <c r="D15" s="6">
        <v>80.7</v>
      </c>
      <c r="E15" s="12">
        <v>290000</v>
      </c>
      <c r="F15" s="13">
        <f t="shared" si="2"/>
        <v>215000</v>
      </c>
      <c r="G15" s="13">
        <f t="shared" si="3"/>
        <v>275500</v>
      </c>
    </row>
    <row r="16" spans="1:7" s="8" customFormat="1" x14ac:dyDescent="0.25">
      <c r="A16" s="16" t="s">
        <v>60</v>
      </c>
      <c r="B16" s="17" t="s">
        <v>9</v>
      </c>
      <c r="C16" s="9" t="s">
        <v>5</v>
      </c>
      <c r="D16" s="6">
        <v>80.7</v>
      </c>
      <c r="E16" s="12">
        <v>290000</v>
      </c>
      <c r="F16" s="13">
        <f t="shared" si="2"/>
        <v>215000</v>
      </c>
      <c r="G16" s="13">
        <f t="shared" si="3"/>
        <v>275500</v>
      </c>
    </row>
    <row r="17" spans="1:7" s="8" customFormat="1" x14ac:dyDescent="0.25">
      <c r="A17" s="16" t="s">
        <v>60</v>
      </c>
      <c r="B17" s="17" t="s">
        <v>21</v>
      </c>
      <c r="C17" s="9" t="s">
        <v>5</v>
      </c>
      <c r="D17" s="6">
        <v>80.7</v>
      </c>
      <c r="E17" s="12">
        <v>290000</v>
      </c>
      <c r="F17" s="13">
        <f t="shared" si="2"/>
        <v>215000</v>
      </c>
      <c r="G17" s="13">
        <f t="shared" si="3"/>
        <v>275500</v>
      </c>
    </row>
    <row r="18" spans="1:7" s="8" customFormat="1" x14ac:dyDescent="0.25">
      <c r="A18" s="16" t="s">
        <v>60</v>
      </c>
      <c r="B18" s="17" t="s">
        <v>22</v>
      </c>
      <c r="C18" s="9" t="s">
        <v>5</v>
      </c>
      <c r="D18" s="6">
        <v>80.7</v>
      </c>
      <c r="E18" s="12">
        <v>290000</v>
      </c>
      <c r="F18" s="13">
        <f t="shared" si="2"/>
        <v>215000</v>
      </c>
      <c r="G18" s="13">
        <f t="shared" si="3"/>
        <v>275500</v>
      </c>
    </row>
    <row r="19" spans="1:7" s="8" customFormat="1" x14ac:dyDescent="0.25">
      <c r="A19" s="16" t="s">
        <v>60</v>
      </c>
      <c r="B19" s="17" t="s">
        <v>27</v>
      </c>
      <c r="C19" s="9" t="s">
        <v>5</v>
      </c>
      <c r="D19" s="6">
        <v>80.7</v>
      </c>
      <c r="E19" s="12">
        <v>290000</v>
      </c>
      <c r="F19" s="13">
        <f t="shared" si="2"/>
        <v>215000</v>
      </c>
      <c r="G19" s="13">
        <f t="shared" si="3"/>
        <v>275500</v>
      </c>
    </row>
    <row r="20" spans="1:7" s="8" customFormat="1" x14ac:dyDescent="0.25">
      <c r="A20" s="16" t="s">
        <v>60</v>
      </c>
      <c r="B20" s="17" t="s">
        <v>28</v>
      </c>
      <c r="C20" s="9" t="s">
        <v>5</v>
      </c>
      <c r="D20" s="6">
        <v>80.7</v>
      </c>
      <c r="E20" s="12">
        <v>290000</v>
      </c>
      <c r="F20" s="13">
        <f t="shared" si="2"/>
        <v>215000</v>
      </c>
      <c r="G20" s="13">
        <f t="shared" si="3"/>
        <v>275500</v>
      </c>
    </row>
    <row r="21" spans="1:7" s="8" customFormat="1" x14ac:dyDescent="0.25">
      <c r="A21" s="16" t="s">
        <v>60</v>
      </c>
      <c r="B21" s="17" t="s">
        <v>29</v>
      </c>
      <c r="C21" s="9" t="s">
        <v>5</v>
      </c>
      <c r="D21" s="6">
        <v>80.7</v>
      </c>
      <c r="E21" s="12">
        <v>290000</v>
      </c>
      <c r="F21" s="13">
        <f t="shared" si="2"/>
        <v>215000</v>
      </c>
      <c r="G21" s="13">
        <f t="shared" si="3"/>
        <v>275500</v>
      </c>
    </row>
    <row r="22" spans="1:7" s="8" customFormat="1" x14ac:dyDescent="0.25">
      <c r="A22" s="16" t="s">
        <v>60</v>
      </c>
      <c r="B22" s="17" t="s">
        <v>30</v>
      </c>
      <c r="C22" s="9" t="s">
        <v>5</v>
      </c>
      <c r="D22" s="6">
        <v>80.7</v>
      </c>
      <c r="E22" s="12">
        <v>290000</v>
      </c>
      <c r="F22" s="13">
        <f t="shared" si="2"/>
        <v>215000</v>
      </c>
      <c r="G22" s="13">
        <f t="shared" si="3"/>
        <v>275500</v>
      </c>
    </row>
    <row r="23" spans="1:7" s="8" customFormat="1" x14ac:dyDescent="0.25">
      <c r="A23" s="16" t="s">
        <v>53</v>
      </c>
      <c r="B23" s="17" t="s">
        <v>38</v>
      </c>
      <c r="C23" s="9" t="s">
        <v>59</v>
      </c>
      <c r="D23" s="9">
        <v>96.6</v>
      </c>
      <c r="E23" s="21">
        <v>320000</v>
      </c>
      <c r="F23" s="22">
        <f t="shared" si="2"/>
        <v>245000</v>
      </c>
      <c r="G23" s="22">
        <f t="shared" si="3"/>
        <v>304000</v>
      </c>
    </row>
    <row r="24" spans="1:7" s="8" customFormat="1" x14ac:dyDescent="0.25">
      <c r="A24" s="16" t="s">
        <v>53</v>
      </c>
      <c r="B24" s="17" t="s">
        <v>42</v>
      </c>
      <c r="C24" s="9" t="s">
        <v>59</v>
      </c>
      <c r="D24" s="9">
        <v>96.6</v>
      </c>
      <c r="E24" s="21">
        <v>320000</v>
      </c>
      <c r="F24" s="22">
        <f t="shared" ref="F24:F25" si="4">E24-75000</f>
        <v>245000</v>
      </c>
      <c r="G24" s="22">
        <f t="shared" ref="G24:G25" si="5">E24*0.95</f>
        <v>304000</v>
      </c>
    </row>
    <row r="25" spans="1:7" s="8" customFormat="1" x14ac:dyDescent="0.25">
      <c r="A25" s="16" t="s">
        <v>53</v>
      </c>
      <c r="B25" s="17" t="s">
        <v>20</v>
      </c>
      <c r="C25" s="9" t="s">
        <v>59</v>
      </c>
      <c r="D25" s="9">
        <v>96.6</v>
      </c>
      <c r="E25" s="21">
        <v>320000</v>
      </c>
      <c r="F25" s="22">
        <f t="shared" si="4"/>
        <v>245000</v>
      </c>
      <c r="G25" s="22">
        <f t="shared" si="5"/>
        <v>304000</v>
      </c>
    </row>
    <row r="26" spans="1:7" s="8" customFormat="1" x14ac:dyDescent="0.25">
      <c r="A26" s="16" t="s">
        <v>53</v>
      </c>
      <c r="B26" s="17" t="s">
        <v>8</v>
      </c>
      <c r="C26" s="9" t="s">
        <v>56</v>
      </c>
      <c r="D26" s="9">
        <v>100.6</v>
      </c>
      <c r="E26" s="21">
        <v>320000</v>
      </c>
      <c r="F26" s="22">
        <f t="shared" ref="F26:F28" si="6">E26-75000</f>
        <v>245000</v>
      </c>
      <c r="G26" s="22">
        <f t="shared" ref="G26:G28" si="7">E26*0.95</f>
        <v>304000</v>
      </c>
    </row>
    <row r="27" spans="1:7" s="8" customFormat="1" x14ac:dyDescent="0.25">
      <c r="A27" s="16" t="s">
        <v>53</v>
      </c>
      <c r="B27" s="17" t="s">
        <v>10</v>
      </c>
      <c r="C27" s="9" t="s">
        <v>56</v>
      </c>
      <c r="D27" s="9">
        <v>100.6</v>
      </c>
      <c r="E27" s="21">
        <v>320000</v>
      </c>
      <c r="F27" s="22">
        <f t="shared" si="6"/>
        <v>245000</v>
      </c>
      <c r="G27" s="22">
        <f t="shared" si="7"/>
        <v>304000</v>
      </c>
    </row>
    <row r="28" spans="1:7" s="8" customFormat="1" x14ac:dyDescent="0.25">
      <c r="A28" s="16" t="s">
        <v>53</v>
      </c>
      <c r="B28" s="17" t="s">
        <v>26</v>
      </c>
      <c r="C28" s="9" t="s">
        <v>56</v>
      </c>
      <c r="D28" s="9">
        <v>100.6</v>
      </c>
      <c r="E28" s="21">
        <v>320000</v>
      </c>
      <c r="F28" s="22">
        <f t="shared" si="6"/>
        <v>245000</v>
      </c>
      <c r="G28" s="22">
        <f t="shared" si="7"/>
        <v>304000</v>
      </c>
    </row>
    <row r="29" spans="1:7" s="8" customFormat="1" x14ac:dyDescent="0.25">
      <c r="A29" s="16" t="s">
        <v>53</v>
      </c>
      <c r="B29" s="17" t="s">
        <v>31</v>
      </c>
      <c r="C29" s="9" t="s">
        <v>56</v>
      </c>
      <c r="D29" s="9">
        <v>100.6</v>
      </c>
      <c r="E29" s="21">
        <v>320000</v>
      </c>
      <c r="F29" s="22">
        <f t="shared" ref="F29:F47" si="8">E29-75000</f>
        <v>245000</v>
      </c>
      <c r="G29" s="22">
        <f t="shared" ref="G29:G47" si="9">E29*0.95</f>
        <v>304000</v>
      </c>
    </row>
    <row r="30" spans="1:7" s="8" customFormat="1" x14ac:dyDescent="0.25">
      <c r="A30" s="16" t="s">
        <v>53</v>
      </c>
      <c r="B30" s="17" t="s">
        <v>35</v>
      </c>
      <c r="C30" s="9" t="s">
        <v>56</v>
      </c>
      <c r="D30" s="9">
        <v>100.6</v>
      </c>
      <c r="E30" s="21">
        <v>320000</v>
      </c>
      <c r="F30" s="22">
        <f t="shared" si="8"/>
        <v>245000</v>
      </c>
      <c r="G30" s="22">
        <f t="shared" si="9"/>
        <v>304000</v>
      </c>
    </row>
    <row r="31" spans="1:7" s="8" customFormat="1" x14ac:dyDescent="0.25">
      <c r="A31" s="16" t="s">
        <v>53</v>
      </c>
      <c r="B31" s="17" t="s">
        <v>37</v>
      </c>
      <c r="C31" s="9" t="s">
        <v>56</v>
      </c>
      <c r="D31" s="9">
        <v>100.6</v>
      </c>
      <c r="E31" s="21">
        <v>320000</v>
      </c>
      <c r="F31" s="22">
        <f t="shared" si="8"/>
        <v>245000</v>
      </c>
      <c r="G31" s="22">
        <f t="shared" si="9"/>
        <v>304000</v>
      </c>
    </row>
    <row r="32" spans="1:7" s="8" customFormat="1" x14ac:dyDescent="0.25">
      <c r="A32" s="16" t="s">
        <v>53</v>
      </c>
      <c r="B32" s="17" t="s">
        <v>13</v>
      </c>
      <c r="C32" s="9" t="s">
        <v>56</v>
      </c>
      <c r="D32" s="9">
        <v>100.6</v>
      </c>
      <c r="E32" s="21">
        <v>320000</v>
      </c>
      <c r="F32" s="22">
        <f t="shared" si="8"/>
        <v>245000</v>
      </c>
      <c r="G32" s="22">
        <f t="shared" si="9"/>
        <v>304000</v>
      </c>
    </row>
    <row r="33" spans="1:7" s="8" customFormat="1" x14ac:dyDescent="0.25">
      <c r="A33" s="16" t="s">
        <v>53</v>
      </c>
      <c r="B33" s="17" t="s">
        <v>15</v>
      </c>
      <c r="C33" s="9" t="s">
        <v>56</v>
      </c>
      <c r="D33" s="9">
        <v>100.6</v>
      </c>
      <c r="E33" s="21">
        <v>320000</v>
      </c>
      <c r="F33" s="22">
        <f t="shared" si="8"/>
        <v>245000</v>
      </c>
      <c r="G33" s="22">
        <f t="shared" si="9"/>
        <v>304000</v>
      </c>
    </row>
    <row r="34" spans="1:7" s="8" customFormat="1" x14ac:dyDescent="0.25">
      <c r="A34" s="16" t="s">
        <v>53</v>
      </c>
      <c r="B34" s="17" t="s">
        <v>34</v>
      </c>
      <c r="C34" s="9" t="s">
        <v>56</v>
      </c>
      <c r="D34" s="9">
        <v>100.6</v>
      </c>
      <c r="E34" s="21">
        <v>320000</v>
      </c>
      <c r="F34" s="22">
        <f t="shared" si="8"/>
        <v>245000</v>
      </c>
      <c r="G34" s="22">
        <f t="shared" si="9"/>
        <v>304000</v>
      </c>
    </row>
    <row r="35" spans="1:7" s="8" customFormat="1" x14ac:dyDescent="0.25">
      <c r="A35" s="16" t="s">
        <v>53</v>
      </c>
      <c r="B35" s="17" t="s">
        <v>3</v>
      </c>
      <c r="C35" s="9" t="s">
        <v>56</v>
      </c>
      <c r="D35" s="9">
        <v>100.6</v>
      </c>
      <c r="E35" s="21">
        <v>320000</v>
      </c>
      <c r="F35" s="22">
        <f t="shared" si="8"/>
        <v>245000</v>
      </c>
      <c r="G35" s="22">
        <f t="shared" si="9"/>
        <v>304000</v>
      </c>
    </row>
    <row r="36" spans="1:7" s="8" customFormat="1" x14ac:dyDescent="0.25">
      <c r="A36" s="16" t="s">
        <v>53</v>
      </c>
      <c r="B36" s="17" t="s">
        <v>7</v>
      </c>
      <c r="C36" s="9" t="s">
        <v>56</v>
      </c>
      <c r="D36" s="9">
        <v>100.6</v>
      </c>
      <c r="E36" s="21">
        <v>320000</v>
      </c>
      <c r="F36" s="22">
        <f t="shared" si="8"/>
        <v>245000</v>
      </c>
      <c r="G36" s="22">
        <f t="shared" si="9"/>
        <v>304000</v>
      </c>
    </row>
    <row r="37" spans="1:7" s="8" customFormat="1" x14ac:dyDescent="0.25">
      <c r="A37" s="16" t="s">
        <v>53</v>
      </c>
      <c r="B37" s="17" t="s">
        <v>32</v>
      </c>
      <c r="C37" s="9" t="s">
        <v>56</v>
      </c>
      <c r="D37" s="9">
        <v>100.6</v>
      </c>
      <c r="E37" s="21">
        <v>320000</v>
      </c>
      <c r="F37" s="22">
        <f t="shared" si="8"/>
        <v>245000</v>
      </c>
      <c r="G37" s="22">
        <f t="shared" si="9"/>
        <v>304000</v>
      </c>
    </row>
    <row r="38" spans="1:7" s="8" customFormat="1" x14ac:dyDescent="0.25">
      <c r="A38" s="16" t="s">
        <v>53</v>
      </c>
      <c r="B38" s="17" t="s">
        <v>43</v>
      </c>
      <c r="C38" s="9" t="s">
        <v>56</v>
      </c>
      <c r="D38" s="9">
        <v>100.6</v>
      </c>
      <c r="E38" s="21">
        <v>320000</v>
      </c>
      <c r="F38" s="22">
        <f t="shared" si="8"/>
        <v>245000</v>
      </c>
      <c r="G38" s="22">
        <f t="shared" si="9"/>
        <v>304000</v>
      </c>
    </row>
    <row r="39" spans="1:7" s="8" customFormat="1" x14ac:dyDescent="0.25">
      <c r="A39" s="16" t="s">
        <v>53</v>
      </c>
      <c r="B39" s="17" t="s">
        <v>46</v>
      </c>
      <c r="C39" s="9" t="s">
        <v>56</v>
      </c>
      <c r="D39" s="9">
        <v>100.6</v>
      </c>
      <c r="E39" s="21">
        <v>320000</v>
      </c>
      <c r="F39" s="22">
        <f t="shared" si="8"/>
        <v>245000</v>
      </c>
      <c r="G39" s="22">
        <f t="shared" si="9"/>
        <v>304000</v>
      </c>
    </row>
    <row r="40" spans="1:7" s="8" customFormat="1" x14ac:dyDescent="0.25">
      <c r="A40" s="16" t="s">
        <v>53</v>
      </c>
      <c r="B40" s="17" t="s">
        <v>50</v>
      </c>
      <c r="C40" s="9" t="s">
        <v>56</v>
      </c>
      <c r="D40" s="9">
        <v>100.6</v>
      </c>
      <c r="E40" s="21">
        <v>320000</v>
      </c>
      <c r="F40" s="22">
        <f t="shared" si="8"/>
        <v>245000</v>
      </c>
      <c r="G40" s="22">
        <f t="shared" si="9"/>
        <v>304000</v>
      </c>
    </row>
    <row r="41" spans="1:7" s="8" customFormat="1" x14ac:dyDescent="0.25">
      <c r="A41" s="16" t="s">
        <v>53</v>
      </c>
      <c r="B41" s="17" t="s">
        <v>16</v>
      </c>
      <c r="C41" s="9" t="s">
        <v>56</v>
      </c>
      <c r="D41" s="9">
        <v>100.6</v>
      </c>
      <c r="E41" s="21">
        <v>320000</v>
      </c>
      <c r="F41" s="22">
        <f t="shared" si="8"/>
        <v>245000</v>
      </c>
      <c r="G41" s="22">
        <f t="shared" si="9"/>
        <v>304000</v>
      </c>
    </row>
    <row r="42" spans="1:7" s="8" customFormat="1" x14ac:dyDescent="0.25">
      <c r="A42" s="16" t="s">
        <v>53</v>
      </c>
      <c r="B42" s="17" t="s">
        <v>19</v>
      </c>
      <c r="C42" s="9" t="s">
        <v>56</v>
      </c>
      <c r="D42" s="9">
        <v>100.6</v>
      </c>
      <c r="E42" s="21">
        <v>320000</v>
      </c>
      <c r="F42" s="22">
        <f t="shared" si="8"/>
        <v>245000</v>
      </c>
      <c r="G42" s="22">
        <f t="shared" si="9"/>
        <v>304000</v>
      </c>
    </row>
    <row r="43" spans="1:7" s="8" customFormat="1" x14ac:dyDescent="0.25">
      <c r="A43" s="16" t="s">
        <v>53</v>
      </c>
      <c r="B43" s="17" t="s">
        <v>47</v>
      </c>
      <c r="C43" s="9" t="s">
        <v>56</v>
      </c>
      <c r="D43" s="9">
        <v>100.6</v>
      </c>
      <c r="E43" s="21">
        <v>320000</v>
      </c>
      <c r="F43" s="22">
        <f t="shared" si="8"/>
        <v>245000</v>
      </c>
      <c r="G43" s="22">
        <f t="shared" si="9"/>
        <v>304000</v>
      </c>
    </row>
    <row r="44" spans="1:7" s="8" customFormat="1" x14ac:dyDescent="0.25">
      <c r="A44" s="16" t="s">
        <v>53</v>
      </c>
      <c r="B44" s="17" t="s">
        <v>1</v>
      </c>
      <c r="C44" s="9" t="s">
        <v>54</v>
      </c>
      <c r="D44" s="9">
        <v>102.2</v>
      </c>
      <c r="E44" s="21">
        <v>330000</v>
      </c>
      <c r="F44" s="22">
        <f t="shared" si="8"/>
        <v>255000</v>
      </c>
      <c r="G44" s="22">
        <f t="shared" si="9"/>
        <v>313500</v>
      </c>
    </row>
    <row r="45" spans="1:7" s="8" customFormat="1" x14ac:dyDescent="0.25">
      <c r="A45" s="16" t="s">
        <v>53</v>
      </c>
      <c r="B45" s="17" t="s">
        <v>11</v>
      </c>
      <c r="C45" s="9" t="s">
        <v>54</v>
      </c>
      <c r="D45" s="9">
        <v>102.2</v>
      </c>
      <c r="E45" s="21">
        <v>330000</v>
      </c>
      <c r="F45" s="22">
        <f t="shared" si="8"/>
        <v>255000</v>
      </c>
      <c r="G45" s="22">
        <f t="shared" si="9"/>
        <v>313500</v>
      </c>
    </row>
    <row r="46" spans="1:7" s="8" customFormat="1" x14ac:dyDescent="0.25">
      <c r="A46" s="16" t="s">
        <v>53</v>
      </c>
      <c r="B46" s="17" t="s">
        <v>2</v>
      </c>
      <c r="C46" s="9" t="s">
        <v>54</v>
      </c>
      <c r="D46" s="9">
        <v>102.2</v>
      </c>
      <c r="E46" s="21">
        <v>330000</v>
      </c>
      <c r="F46" s="22">
        <f t="shared" si="8"/>
        <v>255000</v>
      </c>
      <c r="G46" s="22">
        <f t="shared" si="9"/>
        <v>313500</v>
      </c>
    </row>
    <row r="47" spans="1:7" s="8" customFormat="1" x14ac:dyDescent="0.25">
      <c r="A47" s="16" t="s">
        <v>53</v>
      </c>
      <c r="B47" s="17" t="s">
        <v>12</v>
      </c>
      <c r="C47" s="9" t="s">
        <v>54</v>
      </c>
      <c r="D47" s="9">
        <v>102.2</v>
      </c>
      <c r="E47" s="21">
        <v>330000</v>
      </c>
      <c r="F47" s="22">
        <f t="shared" si="8"/>
        <v>255000</v>
      </c>
      <c r="G47" s="22">
        <f t="shared" si="9"/>
        <v>313500</v>
      </c>
    </row>
    <row r="48" spans="1:7" s="8" customFormat="1" x14ac:dyDescent="0.25">
      <c r="A48" s="16" t="s">
        <v>53</v>
      </c>
      <c r="B48" s="17" t="s">
        <v>23</v>
      </c>
      <c r="C48" s="9" t="s">
        <v>55</v>
      </c>
      <c r="D48" s="9">
        <v>106.8</v>
      </c>
      <c r="E48" s="21">
        <v>320000</v>
      </c>
      <c r="F48" s="22">
        <f t="shared" ref="F48" si="10">E48-75000</f>
        <v>245000</v>
      </c>
      <c r="G48" s="22">
        <f t="shared" ref="G48" si="11">E48*0.95</f>
        <v>304000</v>
      </c>
    </row>
    <row r="49" spans="1:7" s="8" customFormat="1" x14ac:dyDescent="0.25">
      <c r="A49" s="16" t="s">
        <v>53</v>
      </c>
      <c r="B49" s="17" t="s">
        <v>24</v>
      </c>
      <c r="C49" s="9" t="s">
        <v>57</v>
      </c>
      <c r="D49" s="9">
        <v>111.8</v>
      </c>
      <c r="E49" s="21">
        <v>330000</v>
      </c>
      <c r="F49" s="22">
        <f t="shared" ref="F49" si="12">E49-75000</f>
        <v>255000</v>
      </c>
      <c r="G49" s="22">
        <f t="shared" ref="G49" si="13">E49*0.95</f>
        <v>313500</v>
      </c>
    </row>
    <row r="50" spans="1:7" s="8" customFormat="1" x14ac:dyDescent="0.25">
      <c r="A50" s="16" t="s">
        <v>53</v>
      </c>
      <c r="B50" s="17" t="s">
        <v>25</v>
      </c>
      <c r="C50" s="9" t="s">
        <v>58</v>
      </c>
      <c r="D50" s="9">
        <v>116.2</v>
      </c>
      <c r="E50" s="21">
        <v>330000</v>
      </c>
      <c r="F50" s="22">
        <f t="shared" ref="F50" si="14">E50-75000</f>
        <v>255000</v>
      </c>
      <c r="G50" s="22">
        <f t="shared" ref="G50" si="15">E50*0.95</f>
        <v>313500</v>
      </c>
    </row>
    <row r="51" spans="1:7" s="8" customFormat="1" x14ac:dyDescent="0.25">
      <c r="A51" s="10"/>
      <c r="D51" s="20"/>
      <c r="E51" s="19"/>
    </row>
    <row r="52" spans="1:7" s="8" customFormat="1" x14ac:dyDescent="0.25">
      <c r="A52" s="10"/>
      <c r="E52" s="7"/>
    </row>
    <row r="56" spans="1:7" x14ac:dyDescent="0.25">
      <c r="A56" s="5"/>
      <c r="B56" s="18"/>
      <c r="C56" s="18"/>
      <c r="D56" s="18"/>
    </row>
    <row r="57" spans="1:7" x14ac:dyDescent="0.25">
      <c r="A57" s="5"/>
      <c r="B57" s="18"/>
      <c r="C57" s="18"/>
      <c r="D57" s="18"/>
    </row>
    <row r="58" spans="1:7" x14ac:dyDescent="0.25">
      <c r="A58" s="5"/>
      <c r="B58" s="18"/>
      <c r="C58" s="18"/>
      <c r="D58" s="18"/>
    </row>
    <row r="59" spans="1:7" x14ac:dyDescent="0.25">
      <c r="A59" s="5"/>
      <c r="B59" s="18"/>
      <c r="C59" s="18"/>
      <c r="D59" s="18"/>
    </row>
    <row r="62" spans="1:7" x14ac:dyDescent="0.25">
      <c r="A62" s="5"/>
      <c r="B62" s="18"/>
      <c r="C62" s="18"/>
      <c r="D62" s="18"/>
    </row>
    <row r="63" spans="1:7" x14ac:dyDescent="0.25">
      <c r="A63" s="5"/>
      <c r="B63" s="18"/>
      <c r="C63" s="18"/>
      <c r="D63" s="18"/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Cork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Barry</dc:creator>
  <cp:lastModifiedBy>Paul Barry</cp:lastModifiedBy>
  <dcterms:created xsi:type="dcterms:W3CDTF">2023-08-31T12:14:48Z</dcterms:created>
  <dcterms:modified xsi:type="dcterms:W3CDTF">2023-09-01T12:48:47Z</dcterms:modified>
</cp:coreProperties>
</file>